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280" windowHeight="7065"/>
  </bookViews>
  <sheets>
    <sheet name="школа" sheetId="1" r:id="rId1"/>
    <sheet name="колледж" sheetId="2" r:id="rId2"/>
    <sheet name="неотлож" sheetId="3" r:id="rId3"/>
  </sheets>
  <calcPr calcId="144525" refMode="R1C1"/>
</workbook>
</file>

<file path=xl/calcChain.xml><?xml version="1.0" encoding="utf-8"?>
<calcChain xmlns="http://schemas.openxmlformats.org/spreadsheetml/2006/main">
  <c r="G7" i="1" l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7" i="3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8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 l="1"/>
  <c r="G123" i="3"/>
  <c r="G126" i="3" s="1"/>
  <c r="G58" i="2"/>
</calcChain>
</file>

<file path=xl/sharedStrings.xml><?xml version="1.0" encoding="utf-8"?>
<sst xmlns="http://schemas.openxmlformats.org/spreadsheetml/2006/main" count="477" uniqueCount="223">
  <si>
    <t>уп</t>
  </si>
  <si>
    <t>Мидокалм №30</t>
  </si>
  <si>
    <t>фл</t>
  </si>
  <si>
    <t>Фервекс №8</t>
  </si>
  <si>
    <t>итого</t>
  </si>
  <si>
    <t xml:space="preserve">Малавит концентрат 50мл №1 </t>
  </si>
  <si>
    <t xml:space="preserve">Фурацилин таблетки 20мг №10 </t>
  </si>
  <si>
    <t>№</t>
  </si>
  <si>
    <t>НАИМЕНОВАНИЕ ПРЕПАРАТА</t>
  </si>
  <si>
    <t>ЕД.ИЗМЕР</t>
  </si>
  <si>
    <t>КОЛ-ВО</t>
  </si>
  <si>
    <t>Перекись водорода 3%</t>
  </si>
  <si>
    <t>Уголь активированный №10</t>
  </si>
  <si>
    <t>Цитрамон №10</t>
  </si>
  <si>
    <t>Спазмолгон №10</t>
  </si>
  <si>
    <t>Ровамицин 3 млн</t>
  </si>
  <si>
    <t>Мукалтин№10</t>
  </si>
  <si>
    <t>Цефтриаксон 1.0</t>
  </si>
  <si>
    <t>Флемоксин №20</t>
  </si>
  <si>
    <t>Смекта №30</t>
  </si>
  <si>
    <t>Мезим-форте</t>
  </si>
  <si>
    <t>Папазол №6</t>
  </si>
  <si>
    <t>Персен №10</t>
  </si>
  <si>
    <t>Р-р глюкозы 5% 200.0</t>
  </si>
  <si>
    <t>Экстр. Валериана №20</t>
  </si>
  <si>
    <t>шт</t>
  </si>
  <si>
    <t>Ксимилин спрей для носа</t>
  </si>
  <si>
    <t>Фуразалидон№10</t>
  </si>
  <si>
    <t>Ротокан 50.0</t>
  </si>
  <si>
    <t>Перчатки н.с  Мнитриловые№50</t>
  </si>
  <si>
    <t>Флуконазол №1</t>
  </si>
  <si>
    <t>Левомицетин №10</t>
  </si>
  <si>
    <t>Ацетил салициловая кислота №10</t>
  </si>
  <si>
    <t>Инсти чай №8</t>
  </si>
  <si>
    <t>Системы инф</t>
  </si>
  <si>
    <t>Лейкопластырь 2*300</t>
  </si>
  <si>
    <t>Спиртовая салфетка стер.№100</t>
  </si>
  <si>
    <t>Ферретаб №30</t>
  </si>
  <si>
    <t>Шприцы 5.0</t>
  </si>
  <si>
    <t>Ангисепт№24</t>
  </si>
  <si>
    <t>Андипал№10</t>
  </si>
  <si>
    <t>Зетринал№10</t>
  </si>
  <si>
    <t>Немесил№20</t>
  </si>
  <si>
    <t>Оксолиновая мазь</t>
  </si>
  <si>
    <t>Маска бумаж.3сл.</t>
  </si>
  <si>
    <t>Лидокаин 2%№10</t>
  </si>
  <si>
    <t>Кофеин №10</t>
  </si>
  <si>
    <t>Линимент Вишневского 40.0</t>
  </si>
  <si>
    <t>Бинт стер.5*10</t>
  </si>
  <si>
    <t>Бинт эластичный</t>
  </si>
  <si>
    <t>Шприц 10.0</t>
  </si>
  <si>
    <t>Шприц 20.0</t>
  </si>
  <si>
    <t>Марля 1.0</t>
  </si>
  <si>
    <t>Шпателя одноразовые</t>
  </si>
  <si>
    <t>Градусники электронные</t>
  </si>
  <si>
    <t>Вата 50.0 стерил.</t>
  </si>
  <si>
    <t>Наименование препарата</t>
  </si>
  <si>
    <t>ед</t>
  </si>
  <si>
    <t>Кол-во</t>
  </si>
  <si>
    <t xml:space="preserve">Стоимость за ед </t>
  </si>
  <si>
    <t>Итого</t>
  </si>
  <si>
    <t>FDP 5.0</t>
  </si>
  <si>
    <t>Стимол №18</t>
  </si>
  <si>
    <t>Тиоцетам №10</t>
  </si>
  <si>
    <t>ам</t>
  </si>
  <si>
    <t>Актовегин5,0</t>
  </si>
  <si>
    <t>Рибоксин 2,0%№10</t>
  </si>
  <si>
    <t>Рибоксин 0,2№10</t>
  </si>
  <si>
    <t>Оратат калия№10</t>
  </si>
  <si>
    <t>Панангин№50</t>
  </si>
  <si>
    <t>Аскорбин.к-та с глюк№10</t>
  </si>
  <si>
    <t>Аскорбин к-та 2.0№10</t>
  </si>
  <si>
    <t>Эссенциале №30</t>
  </si>
  <si>
    <t>Овесол №40</t>
  </si>
  <si>
    <t>Гинго билоба№40</t>
  </si>
  <si>
    <t>Предуктал МР№60</t>
  </si>
  <si>
    <t>Эссенциале №5 5.0</t>
  </si>
  <si>
    <t>Кальций Д-3№100</t>
  </si>
  <si>
    <t>Сорбифер№50</t>
  </si>
  <si>
    <t>Витрум№60</t>
  </si>
  <si>
    <t>Центрум№60</t>
  </si>
  <si>
    <t>Р-р Глюкозы 5% 200.0</t>
  </si>
  <si>
    <t>Витрум суперстресс№60</t>
  </si>
  <si>
    <t>Биовиталь№30</t>
  </si>
  <si>
    <t>Мультитабс№30</t>
  </si>
  <si>
    <t>Алфагин№30</t>
  </si>
  <si>
    <t>Гепадиф№50</t>
  </si>
  <si>
    <t>Гепадиф№5 флак.</t>
  </si>
  <si>
    <t>Артроцин с пчел яд.50.0</t>
  </si>
  <si>
    <t>Артроцин при заб. Сустав.50.0</t>
  </si>
  <si>
    <t>Хондроксид 30.0</t>
  </si>
  <si>
    <t>Фастум гель30.0</t>
  </si>
  <si>
    <t>Лиотон50.0</t>
  </si>
  <si>
    <t>Диклофенак гель 40.0</t>
  </si>
  <si>
    <t>Индовазин50.0</t>
  </si>
  <si>
    <t>Капсикам30.0</t>
  </si>
  <si>
    <t>Дикловит№30</t>
  </si>
  <si>
    <t>Шприцы5.0</t>
  </si>
  <si>
    <t>Шприцы 10.0</t>
  </si>
  <si>
    <t>Система для инфузий</t>
  </si>
  <si>
    <t>Дуовит40.0</t>
  </si>
  <si>
    <t>Уп</t>
  </si>
  <si>
    <t>Долгит50.0</t>
  </si>
  <si>
    <t>Р-р натрия хлорида 0.9 200.0</t>
  </si>
  <si>
    <t>Ферретаб№30</t>
  </si>
  <si>
    <t>Кальцемин№60</t>
  </si>
  <si>
    <t>Нейромультивит№20</t>
  </si>
  <si>
    <t>Омега 3№50</t>
  </si>
  <si>
    <t>Мильгамма №5</t>
  </si>
  <si>
    <t>Кокарнит №3</t>
  </si>
  <si>
    <t>Янтарная кислота №50</t>
  </si>
  <si>
    <t>Мидокалм 1.0 №10</t>
  </si>
  <si>
    <t>ПРИМЕРНЫЙ ПЕРЕЧЕНЬ</t>
  </si>
  <si>
    <t>Восстановительных,белково-глюкозных и витаминных</t>
  </si>
  <si>
    <t>Препаратов с целью восстановления на одного спортсмена</t>
  </si>
  <si>
    <t xml:space="preserve"> Учащегося колледжа на 2018-20 учебный года.</t>
  </si>
  <si>
    <t>Омега 3 №50</t>
  </si>
  <si>
    <t>Эсенциале №30</t>
  </si>
  <si>
    <t>Предуктал МР№160</t>
  </si>
  <si>
    <t>Эсенциале №5 5.0</t>
  </si>
  <si>
    <t>Магний В6 №60</t>
  </si>
  <si>
    <t>В complex№120</t>
  </si>
  <si>
    <t>Спрей Мюллер 400.0</t>
  </si>
  <si>
    <t>Репарил спрей 200.0</t>
  </si>
  <si>
    <t>цена за ед</t>
  </si>
  <si>
    <t>итого цена</t>
  </si>
  <si>
    <t>Сорбифер№50 таб</t>
  </si>
  <si>
    <t>Мультитабс№30 таб</t>
  </si>
  <si>
    <t>Гепадиф№50 кап</t>
  </si>
  <si>
    <t>Алфагин№20 таб</t>
  </si>
  <si>
    <t>Хондроксид 30.0 кап</t>
  </si>
  <si>
    <t>Фастум гель30.0 №1</t>
  </si>
  <si>
    <t>Диклофенак гель 30.0</t>
  </si>
  <si>
    <t xml:space="preserve">Индовазин гель 45г №1 </t>
  </si>
  <si>
    <t>Капсикам30.0 мазь</t>
  </si>
  <si>
    <t xml:space="preserve">Дикловит капсулы №30 </t>
  </si>
  <si>
    <t>Дуовит драже №40</t>
  </si>
  <si>
    <t xml:space="preserve">Долгит крем 5% 50г №1 </t>
  </si>
  <si>
    <t>Ферретаб комп капсулы №30</t>
  </si>
  <si>
    <t xml:space="preserve">Кальцемин таблетки №60 </t>
  </si>
  <si>
    <t>Нейромультивит№20 таб</t>
  </si>
  <si>
    <t>FDP 5.0 лиофилизат</t>
  </si>
  <si>
    <t xml:space="preserve">Мильгамма раствор для инъекций 2мл №5 </t>
  </si>
  <si>
    <t>Кокарнит №3 р-р</t>
  </si>
  <si>
    <t>Янтарная кислота таблетки №50</t>
  </si>
  <si>
    <t>Мидокалм раствор для инъекций 100мг 1мл №5</t>
  </si>
  <si>
    <t xml:space="preserve">Мидокалм таблетки 50мг №30 </t>
  </si>
  <si>
    <t>Глюкозамин Хондроитин+МСМ таблетки №60</t>
  </si>
  <si>
    <t xml:space="preserve">Аскорутин таблетки №50 </t>
  </si>
  <si>
    <t xml:space="preserve">Аспаркам таблетки №50 </t>
  </si>
  <si>
    <t xml:space="preserve">Фолиевая кислота таблетки 1мг №50 </t>
  </si>
  <si>
    <t>Антигриппин П таблетки №10</t>
  </si>
  <si>
    <t xml:space="preserve">Ангисепт №10                                                               </t>
  </si>
  <si>
    <t>Бромгексин таблетки 8мг №50</t>
  </si>
  <si>
    <t xml:space="preserve">Бриллиантовый зеленый раствор спиртовой 1% 20мл №1 </t>
  </si>
  <si>
    <t>Йода раствор спиртовой раствор спиртовой 5% 10мл №1</t>
  </si>
  <si>
    <t>Аммиак раствор для местного применения и ингаляций 10% 20мл №1</t>
  </si>
  <si>
    <t>Отипакс капли ушные 16г/15мл №1</t>
  </si>
  <si>
    <t xml:space="preserve">Левомицетин раствор спиртовой 0,25% 60мл №1 </t>
  </si>
  <si>
    <t xml:space="preserve">Ингалипт аэрозоль 30мл №1 </t>
  </si>
  <si>
    <t xml:space="preserve">Новокаин раствор для инъекций 0,5% 10мл №10 </t>
  </si>
  <si>
    <t xml:space="preserve">Ампициллин таблетки 250мг №10 </t>
  </si>
  <si>
    <t>Но Шпа форте таблетки 80мг №24</t>
  </si>
  <si>
    <t xml:space="preserve">Парацетамол таблетки 200мг №10 </t>
  </si>
  <si>
    <t>Римантадин таблетки 50мг №20</t>
  </si>
  <si>
    <t xml:space="preserve">Супрастин таблетки 25мг №20 </t>
  </si>
  <si>
    <t xml:space="preserve">Кестин таблетки 10мг №10 </t>
  </si>
  <si>
    <t xml:space="preserve">Фестал Н таблетки №10 </t>
  </si>
  <si>
    <t xml:space="preserve">Кетонал капсулы 50мг №25 </t>
  </si>
  <si>
    <t xml:space="preserve">Азитромицин Сандоз таблетки 500мг №3 </t>
  </si>
  <si>
    <t>Амоксиклав таблетки 625мг №15</t>
  </si>
  <si>
    <t xml:space="preserve">Сумамед таблетки 500мг №3 </t>
  </si>
  <si>
    <t xml:space="preserve">Регидрон порошок для приготовления раствора для внутреннего применения 18,9г №20 </t>
  </si>
  <si>
    <t>Глицин Форте таблетки №20</t>
  </si>
  <si>
    <t xml:space="preserve">Ново Пассит таблетки 200мг №10 </t>
  </si>
  <si>
    <t>Этиловый спирт раствор для местного применения 70% 50мл №1</t>
  </si>
  <si>
    <t>Декатилен таблетки для рассасывания 25мг №20</t>
  </si>
  <si>
    <t>Корвалол таблетки №30</t>
  </si>
  <si>
    <t xml:space="preserve">Церебролизин раствор для инъекций 5мл №5 </t>
  </si>
  <si>
    <t xml:space="preserve">Амизон таблетки 250мг №20 </t>
  </si>
  <si>
    <t>Антигриппин таблетки шипучие №30</t>
  </si>
  <si>
    <t xml:space="preserve">Палин капсулы 200мг №20 </t>
  </si>
  <si>
    <t xml:space="preserve">Оспамокс таблетки 500мг №12 </t>
  </si>
  <si>
    <t>Микосист капсулы 150мг №1</t>
  </si>
  <si>
    <t xml:space="preserve">Линекс форте капсулы №28 </t>
  </si>
  <si>
    <t xml:space="preserve">Имодиум капсулы 2мг №20 </t>
  </si>
  <si>
    <t xml:space="preserve">Лазолван таблетки 30мг №50 </t>
  </si>
  <si>
    <t xml:space="preserve">Носмин таблетки 10мг №10 </t>
  </si>
  <si>
    <t xml:space="preserve">Нафазолин ШФ капли назальные 0,1% 10мл №1 </t>
  </si>
  <si>
    <t xml:space="preserve">Динаф капли назальные и глазные 10мл №1 </t>
  </si>
  <si>
    <t>Пармелия Белла фито чай 1,5г №20</t>
  </si>
  <si>
    <t>Дикловит капсулы №30</t>
  </si>
  <si>
    <t>Лейкопластырь бак. №1</t>
  </si>
  <si>
    <t>Трависил Апельсин таблетки для рассасывания №16</t>
  </si>
  <si>
    <t>Синупрет таблетки №50</t>
  </si>
  <si>
    <t>Санорин эмульсия 10мл №1</t>
  </si>
  <si>
    <t>Зовиракс Дуо крем 2г №1</t>
  </si>
  <si>
    <t>Нафтизин капли назальные 0,1% 10мл №1</t>
  </si>
  <si>
    <t xml:space="preserve">Эритромицин АКОС мазь глазная 10000 ЕД 10г №1 </t>
  </si>
  <si>
    <t>Фурамаг капсулы 50мг №30</t>
  </si>
  <si>
    <t>Тобрекс капли глазные 0,3% 5мл №1</t>
  </si>
  <si>
    <t>Анти Бит шампунь 150мл №1</t>
  </si>
  <si>
    <t>Дибазол 1 % 5 мл № 5 ампулы</t>
  </si>
  <si>
    <t xml:space="preserve">Папаверин раствор для инъекций 2% 2мл №10 </t>
  </si>
  <si>
    <t>Анальгин раствор для инъекций 50% 2мл №10</t>
  </si>
  <si>
    <t xml:space="preserve">Димедрол раствор для инъекций 1% 1мл №10 </t>
  </si>
  <si>
    <t xml:space="preserve">Кордиамин раствор для инъекций 25% 2мл №10 </t>
  </si>
  <si>
    <t xml:space="preserve">Коргликон раствор для инъекций 0,06% 1мл №10 </t>
  </si>
  <si>
    <t xml:space="preserve">Адреналин Здоровье раствор для инъекций 0,18% 1мл №10 </t>
  </si>
  <si>
    <t xml:space="preserve">Магния сульфат раствор для инъекций 25% 5мл №10 </t>
  </si>
  <si>
    <t>Преднизолон таблетки 5мг №30</t>
  </si>
  <si>
    <t>Эуфиллин раствор для инъекций 2,4% 5мл №10</t>
  </si>
  <si>
    <t>Но Шпа таблетки 40мг №24</t>
  </si>
  <si>
    <t xml:space="preserve">Баралгин М раствор для инъекций 500мг 5мл №5 </t>
  </si>
  <si>
    <t xml:space="preserve">Кетонал раствор для инъекций 100мг 2мл №10 </t>
  </si>
  <si>
    <t>Валидол таблетки 60мг №10</t>
  </si>
  <si>
    <t>Пантенол спрей 130г №1</t>
  </si>
  <si>
    <t xml:space="preserve">Водорода перекись раствор для местного применения 3% 40мл №1 </t>
  </si>
  <si>
    <t xml:space="preserve">Этиловый спирт DF спрей для местного применения 70% 50мл №1 </t>
  </si>
  <si>
    <t>Бинт стер 7*14</t>
  </si>
  <si>
    <t>Перечень лекарственных препаратов</t>
  </si>
  <si>
    <t>общая сумма</t>
  </si>
  <si>
    <t xml:space="preserve">РГУ «Республиканская специализированная школа-интернат-колледж олимпийского резерва им. Каркена Ахметова» Объявляет о проведении закупа лекарственных препаратов способом запроса ценовых предложений . Вскрытие конвертов состоится 20.03.2018 года в 10.00 часов в здании школы. Документы принимаются до 9.20 часов 20.03.2018 года в приемной школы.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</si>
</sst>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Border="1"/>
    <xf numFmtId="1" fontId="0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1" fontId="0" fillId="0" borderId="0" xfId="0" applyNumberFormat="1" applyFont="1" applyBorder="1" applyAlignment="1">
      <alignment horizontal="right" wrapText="1"/>
    </xf>
    <xf numFmtId="4" fontId="0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NumberFormat="1" applyFont="1" applyBorder="1" applyAlignment="1">
      <alignment horizontal="left" wrapText="1"/>
    </xf>
    <xf numFmtId="0" fontId="4" fillId="0" borderId="0" xfId="0" applyFont="1"/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wrapText="1"/>
    </xf>
    <xf numFmtId="0" fontId="5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5" xfId="0" applyFont="1" applyBorder="1"/>
    <xf numFmtId="0" fontId="0" fillId="0" borderId="7" xfId="0" applyFont="1" applyBorder="1"/>
    <xf numFmtId="0" fontId="0" fillId="0" borderId="6" xfId="0" applyFont="1" applyBorder="1"/>
    <xf numFmtId="0" fontId="0" fillId="0" borderId="10" xfId="0" applyFont="1" applyBorder="1"/>
    <xf numFmtId="0" fontId="4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10" xfId="0" applyBorder="1"/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0" fillId="0" borderId="5" xfId="0" applyFont="1" applyBorder="1" applyAlignment="1">
      <alignment horizontal="left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21" xfId="0" applyFont="1" applyBorder="1"/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2" borderId="0" xfId="0" applyFont="1" applyFill="1"/>
    <xf numFmtId="0" fontId="2" fillId="0" borderId="0" xfId="0" applyFont="1" applyBorder="1" applyAlignment="1">
      <alignment horizontal="right" vertical="center"/>
    </xf>
    <xf numFmtId="0" fontId="0" fillId="0" borderId="22" xfId="0" applyFont="1" applyBorder="1"/>
    <xf numFmtId="0" fontId="0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5"/>
  <sheetViews>
    <sheetView tabSelected="1" workbookViewId="0">
      <selection activeCell="D4" sqref="D4"/>
    </sheetView>
  </sheetViews>
  <sheetFormatPr defaultColWidth="9.140625" defaultRowHeight="15" x14ac:dyDescent="0.25"/>
  <cols>
    <col min="1" max="1" width="9.140625" style="2"/>
    <col min="2" max="2" width="4.42578125" style="2" customWidth="1"/>
    <col min="3" max="3" width="44.28515625" style="2" customWidth="1"/>
    <col min="4" max="4" width="9.140625" style="2"/>
    <col min="5" max="5" width="9.42578125" style="2" customWidth="1"/>
    <col min="6" max="6" width="13" style="2" customWidth="1"/>
    <col min="7" max="7" width="13.85546875" style="2" customWidth="1"/>
    <col min="8" max="16384" width="9.140625" style="2"/>
  </cols>
  <sheetData>
    <row r="2" spans="2:7" ht="76.5" customHeight="1" x14ac:dyDescent="0.25">
      <c r="B2" s="47" t="s">
        <v>222</v>
      </c>
      <c r="C2" s="47"/>
      <c r="D2" s="47"/>
      <c r="E2" s="47"/>
      <c r="F2" s="47"/>
      <c r="G2" s="47"/>
    </row>
    <row r="3" spans="2:7" ht="20.25" x14ac:dyDescent="0.3">
      <c r="B3" s="9"/>
      <c r="C3" s="10"/>
      <c r="D3" s="10"/>
      <c r="E3" s="10"/>
      <c r="F3" s="10"/>
    </row>
    <row r="4" spans="2:7" ht="20.25" x14ac:dyDescent="0.3">
      <c r="B4" s="9"/>
      <c r="C4" s="11"/>
      <c r="D4" s="11"/>
      <c r="E4" s="11"/>
      <c r="F4" s="11"/>
    </row>
    <row r="5" spans="2:7" ht="21" thickBot="1" x14ac:dyDescent="0.35">
      <c r="B5" s="9"/>
      <c r="C5" s="11"/>
      <c r="D5" s="11"/>
      <c r="E5" s="11"/>
      <c r="F5" s="11"/>
    </row>
    <row r="6" spans="2:7" ht="34.5" customHeight="1" thickBot="1" x14ac:dyDescent="0.3">
      <c r="B6" s="26" t="s">
        <v>7</v>
      </c>
      <c r="C6" s="37" t="s">
        <v>56</v>
      </c>
      <c r="D6" s="38" t="s">
        <v>57</v>
      </c>
      <c r="E6" s="39" t="s">
        <v>58</v>
      </c>
      <c r="F6" s="37" t="s">
        <v>59</v>
      </c>
      <c r="G6" s="40" t="s">
        <v>125</v>
      </c>
    </row>
    <row r="7" spans="2:7" s="14" customFormat="1" ht="15.75" customHeight="1" x14ac:dyDescent="0.25">
      <c r="B7" s="19">
        <v>1</v>
      </c>
      <c r="C7" s="20" t="s">
        <v>116</v>
      </c>
      <c r="D7" s="20" t="s">
        <v>0</v>
      </c>
      <c r="E7" s="20">
        <v>4</v>
      </c>
      <c r="F7" s="30">
        <v>5350</v>
      </c>
      <c r="G7" s="32">
        <f>F7*E7</f>
        <v>21400</v>
      </c>
    </row>
    <row r="8" spans="2:7" s="14" customFormat="1" ht="15.75" customHeight="1" x14ac:dyDescent="0.25">
      <c r="B8" s="17">
        <v>2</v>
      </c>
      <c r="C8" s="16" t="s">
        <v>62</v>
      </c>
      <c r="D8" s="16" t="s">
        <v>0</v>
      </c>
      <c r="E8" s="16">
        <v>6</v>
      </c>
      <c r="F8" s="31">
        <v>2335</v>
      </c>
      <c r="G8" s="32">
        <f t="shared" ref="G8:G64" si="0">F8*E8</f>
        <v>14010</v>
      </c>
    </row>
    <row r="9" spans="2:7" s="15" customFormat="1" ht="15.75" customHeight="1" x14ac:dyDescent="0.25">
      <c r="B9" s="17">
        <v>3</v>
      </c>
      <c r="C9" s="16" t="s">
        <v>63</v>
      </c>
      <c r="D9" s="16" t="s">
        <v>64</v>
      </c>
      <c r="E9" s="16">
        <v>2</v>
      </c>
      <c r="F9" s="31">
        <v>2800</v>
      </c>
      <c r="G9" s="32">
        <f t="shared" si="0"/>
        <v>5600</v>
      </c>
    </row>
    <row r="10" spans="2:7" s="12" customFormat="1" ht="15.75" customHeight="1" x14ac:dyDescent="0.25">
      <c r="B10" s="17">
        <v>4</v>
      </c>
      <c r="C10" s="16" t="s">
        <v>65</v>
      </c>
      <c r="D10" s="16" t="s">
        <v>0</v>
      </c>
      <c r="E10" s="16">
        <v>4</v>
      </c>
      <c r="F10" s="31">
        <v>7874</v>
      </c>
      <c r="G10" s="32">
        <f t="shared" si="0"/>
        <v>31496</v>
      </c>
    </row>
    <row r="11" spans="2:7" s="12" customFormat="1" ht="15.75" customHeight="1" x14ac:dyDescent="0.25">
      <c r="B11" s="17">
        <v>5</v>
      </c>
      <c r="C11" s="16" t="s">
        <v>66</v>
      </c>
      <c r="D11" s="16" t="s">
        <v>0</v>
      </c>
      <c r="E11" s="16">
        <v>4</v>
      </c>
      <c r="F11" s="31">
        <v>594</v>
      </c>
      <c r="G11" s="32">
        <f t="shared" si="0"/>
        <v>2376</v>
      </c>
    </row>
    <row r="12" spans="2:7" s="15" customFormat="1" ht="15.75" customHeight="1" x14ac:dyDescent="0.25">
      <c r="B12" s="17">
        <v>6</v>
      </c>
      <c r="C12" s="16" t="s">
        <v>67</v>
      </c>
      <c r="D12" s="16" t="s">
        <v>0</v>
      </c>
      <c r="E12" s="16">
        <v>8</v>
      </c>
      <c r="F12" s="31">
        <v>594</v>
      </c>
      <c r="G12" s="32">
        <f t="shared" si="0"/>
        <v>4752</v>
      </c>
    </row>
    <row r="13" spans="2:7" s="14" customFormat="1" ht="15.75" customHeight="1" thickBot="1" x14ac:dyDescent="0.3">
      <c r="B13" s="17">
        <v>7</v>
      </c>
      <c r="C13" s="16" t="s">
        <v>68</v>
      </c>
      <c r="D13" s="16" t="s">
        <v>0</v>
      </c>
      <c r="E13" s="16">
        <v>5</v>
      </c>
      <c r="F13" s="31">
        <v>455</v>
      </c>
      <c r="G13" s="32">
        <f t="shared" si="0"/>
        <v>2275</v>
      </c>
    </row>
    <row r="14" spans="2:7" s="12" customFormat="1" ht="15.75" customHeight="1" x14ac:dyDescent="0.25">
      <c r="B14" s="19">
        <v>8</v>
      </c>
      <c r="C14" s="16" t="s">
        <v>69</v>
      </c>
      <c r="D14" s="16" t="s">
        <v>0</v>
      </c>
      <c r="E14" s="16">
        <v>4</v>
      </c>
      <c r="F14" s="31">
        <v>1780</v>
      </c>
      <c r="G14" s="32">
        <f t="shared" si="0"/>
        <v>7120</v>
      </c>
    </row>
    <row r="15" spans="2:7" s="12" customFormat="1" ht="15.75" customHeight="1" x14ac:dyDescent="0.25">
      <c r="B15" s="17">
        <v>9</v>
      </c>
      <c r="C15" s="16" t="s">
        <v>70</v>
      </c>
      <c r="D15" s="16" t="s">
        <v>0</v>
      </c>
      <c r="E15" s="16">
        <v>20</v>
      </c>
      <c r="F15" s="31">
        <v>65</v>
      </c>
      <c r="G15" s="32">
        <f t="shared" si="0"/>
        <v>1300</v>
      </c>
    </row>
    <row r="16" spans="2:7" s="15" customFormat="1" ht="15.75" customHeight="1" x14ac:dyDescent="0.25">
      <c r="B16" s="17">
        <v>10</v>
      </c>
      <c r="C16" s="16" t="s">
        <v>71</v>
      </c>
      <c r="D16" s="16" t="s">
        <v>0</v>
      </c>
      <c r="E16" s="16">
        <v>4</v>
      </c>
      <c r="F16" s="31">
        <v>256</v>
      </c>
      <c r="G16" s="32">
        <f t="shared" si="0"/>
        <v>1024</v>
      </c>
    </row>
    <row r="17" spans="2:7" s="14" customFormat="1" ht="15.75" customHeight="1" x14ac:dyDescent="0.25">
      <c r="B17" s="17">
        <v>11</v>
      </c>
      <c r="C17" s="16" t="s">
        <v>117</v>
      </c>
      <c r="D17" s="16" t="s">
        <v>0</v>
      </c>
      <c r="E17" s="16">
        <v>4</v>
      </c>
      <c r="F17" s="31">
        <v>3950</v>
      </c>
      <c r="G17" s="32">
        <f t="shared" si="0"/>
        <v>15800</v>
      </c>
    </row>
    <row r="18" spans="2:7" s="12" customFormat="1" ht="15.75" customHeight="1" x14ac:dyDescent="0.25">
      <c r="B18" s="17">
        <v>12</v>
      </c>
      <c r="C18" s="16" t="s">
        <v>73</v>
      </c>
      <c r="D18" s="16" t="s">
        <v>0</v>
      </c>
      <c r="E18" s="16">
        <v>5</v>
      </c>
      <c r="F18" s="31">
        <v>1570</v>
      </c>
      <c r="G18" s="32">
        <f t="shared" si="0"/>
        <v>7850</v>
      </c>
    </row>
    <row r="19" spans="2:7" s="12" customFormat="1" ht="15.75" customHeight="1" x14ac:dyDescent="0.25">
      <c r="B19" s="17">
        <v>13</v>
      </c>
      <c r="C19" s="16" t="s">
        <v>74</v>
      </c>
      <c r="D19" s="16" t="s">
        <v>0</v>
      </c>
      <c r="E19" s="16">
        <v>5</v>
      </c>
      <c r="F19" s="31">
        <v>1485</v>
      </c>
      <c r="G19" s="32">
        <f t="shared" si="0"/>
        <v>7425</v>
      </c>
    </row>
    <row r="20" spans="2:7" s="15" customFormat="1" ht="15.75" customHeight="1" thickBot="1" x14ac:dyDescent="0.3">
      <c r="B20" s="17">
        <v>14</v>
      </c>
      <c r="C20" s="16" t="s">
        <v>118</v>
      </c>
      <c r="D20" s="16" t="s">
        <v>0</v>
      </c>
      <c r="E20" s="16">
        <v>2</v>
      </c>
      <c r="F20" s="31">
        <v>5880</v>
      </c>
      <c r="G20" s="32">
        <f t="shared" si="0"/>
        <v>11760</v>
      </c>
    </row>
    <row r="21" spans="2:7" s="14" customFormat="1" ht="15.75" customHeight="1" x14ac:dyDescent="0.25">
      <c r="B21" s="19">
        <v>15</v>
      </c>
      <c r="C21" s="16" t="s">
        <v>119</v>
      </c>
      <c r="D21" s="16" t="s">
        <v>0</v>
      </c>
      <c r="E21" s="16">
        <v>2</v>
      </c>
      <c r="F21" s="31">
        <v>6350</v>
      </c>
      <c r="G21" s="32">
        <f t="shared" si="0"/>
        <v>12700</v>
      </c>
    </row>
    <row r="22" spans="2:7" s="14" customFormat="1" ht="15.75" customHeight="1" x14ac:dyDescent="0.25">
      <c r="B22" s="17">
        <v>16</v>
      </c>
      <c r="C22" s="16" t="s">
        <v>77</v>
      </c>
      <c r="D22" s="16" t="s">
        <v>0</v>
      </c>
      <c r="E22" s="16">
        <v>2</v>
      </c>
      <c r="F22" s="31">
        <v>4350</v>
      </c>
      <c r="G22" s="32">
        <f t="shared" si="0"/>
        <v>8700</v>
      </c>
    </row>
    <row r="23" spans="2:7" s="14" customFormat="1" ht="15.75" customHeight="1" x14ac:dyDescent="0.25">
      <c r="B23" s="17">
        <v>17</v>
      </c>
      <c r="C23" s="16" t="s">
        <v>126</v>
      </c>
      <c r="D23" s="16" t="s">
        <v>0</v>
      </c>
      <c r="E23" s="16">
        <v>4</v>
      </c>
      <c r="F23" s="31">
        <v>1885</v>
      </c>
      <c r="G23" s="32">
        <f t="shared" si="0"/>
        <v>7540</v>
      </c>
    </row>
    <row r="24" spans="2:7" s="14" customFormat="1" ht="15.75" customHeight="1" x14ac:dyDescent="0.25">
      <c r="B24" s="17">
        <v>18</v>
      </c>
      <c r="C24" s="16" t="s">
        <v>79</v>
      </c>
      <c r="D24" s="16" t="s">
        <v>0</v>
      </c>
      <c r="E24" s="16">
        <v>6</v>
      </c>
      <c r="F24" s="31">
        <v>3980</v>
      </c>
      <c r="G24" s="32">
        <f t="shared" si="0"/>
        <v>23880</v>
      </c>
    </row>
    <row r="25" spans="2:7" s="14" customFormat="1" ht="15.75" customHeight="1" x14ac:dyDescent="0.25">
      <c r="B25" s="17">
        <v>19</v>
      </c>
      <c r="C25" s="16" t="s">
        <v>80</v>
      </c>
      <c r="D25" s="16" t="s">
        <v>0</v>
      </c>
      <c r="E25" s="16">
        <v>6</v>
      </c>
      <c r="F25" s="31">
        <v>3450</v>
      </c>
      <c r="G25" s="32">
        <f t="shared" si="0"/>
        <v>20700</v>
      </c>
    </row>
    <row r="26" spans="2:7" s="14" customFormat="1" ht="15.75" customHeight="1" x14ac:dyDescent="0.25">
      <c r="B26" s="17">
        <v>20</v>
      </c>
      <c r="C26" s="16" t="s">
        <v>81</v>
      </c>
      <c r="D26" s="16" t="s">
        <v>0</v>
      </c>
      <c r="E26" s="16">
        <v>1</v>
      </c>
      <c r="F26" s="31">
        <v>285</v>
      </c>
      <c r="G26" s="32">
        <f t="shared" si="0"/>
        <v>285</v>
      </c>
    </row>
    <row r="27" spans="2:7" s="14" customFormat="1" ht="15.75" customHeight="1" thickBot="1" x14ac:dyDescent="0.3">
      <c r="B27" s="17">
        <v>21</v>
      </c>
      <c r="C27" s="16" t="s">
        <v>82</v>
      </c>
      <c r="D27" s="16" t="s">
        <v>0</v>
      </c>
      <c r="E27" s="16">
        <v>6</v>
      </c>
      <c r="F27" s="31">
        <v>5560</v>
      </c>
      <c r="G27" s="32">
        <f t="shared" si="0"/>
        <v>33360</v>
      </c>
    </row>
    <row r="28" spans="2:7" s="14" customFormat="1" ht="15.75" customHeight="1" x14ac:dyDescent="0.25">
      <c r="B28" s="19">
        <v>22</v>
      </c>
      <c r="C28" s="16" t="s">
        <v>83</v>
      </c>
      <c r="D28" s="16" t="s">
        <v>0</v>
      </c>
      <c r="E28" s="16">
        <v>5</v>
      </c>
      <c r="F28" s="31">
        <v>2980</v>
      </c>
      <c r="G28" s="32">
        <f t="shared" si="0"/>
        <v>14900</v>
      </c>
    </row>
    <row r="29" spans="2:7" s="15" customFormat="1" ht="15.75" customHeight="1" x14ac:dyDescent="0.25">
      <c r="B29" s="17">
        <v>23</v>
      </c>
      <c r="C29" s="16" t="s">
        <v>127</v>
      </c>
      <c r="D29" s="16" t="s">
        <v>0</v>
      </c>
      <c r="E29" s="16">
        <v>5</v>
      </c>
      <c r="F29" s="31">
        <v>1750</v>
      </c>
      <c r="G29" s="32">
        <f t="shared" si="0"/>
        <v>8750</v>
      </c>
    </row>
    <row r="30" spans="2:7" s="15" customFormat="1" ht="15.75" customHeight="1" x14ac:dyDescent="0.25">
      <c r="B30" s="17">
        <v>24</v>
      </c>
      <c r="C30" s="16" t="s">
        <v>129</v>
      </c>
      <c r="D30" s="16" t="s">
        <v>0</v>
      </c>
      <c r="E30" s="16">
        <v>5</v>
      </c>
      <c r="F30" s="31">
        <v>1650</v>
      </c>
      <c r="G30" s="32">
        <f t="shared" si="0"/>
        <v>8250</v>
      </c>
    </row>
    <row r="31" spans="2:7" s="15" customFormat="1" ht="15.75" customHeight="1" x14ac:dyDescent="0.25">
      <c r="B31" s="17">
        <v>25</v>
      </c>
      <c r="C31" s="16" t="s">
        <v>128</v>
      </c>
      <c r="D31" s="16" t="s">
        <v>0</v>
      </c>
      <c r="E31" s="16">
        <v>6</v>
      </c>
      <c r="F31" s="31">
        <v>7850</v>
      </c>
      <c r="G31" s="32">
        <f t="shared" si="0"/>
        <v>47100</v>
      </c>
    </row>
    <row r="32" spans="2:7" s="15" customFormat="1" ht="15.75" customHeight="1" x14ac:dyDescent="0.25">
      <c r="B32" s="17">
        <v>26</v>
      </c>
      <c r="C32" s="16" t="s">
        <v>87</v>
      </c>
      <c r="D32" s="16" t="s">
        <v>0</v>
      </c>
      <c r="E32" s="16">
        <v>1</v>
      </c>
      <c r="F32" s="31">
        <v>8750</v>
      </c>
      <c r="G32" s="32">
        <f t="shared" si="0"/>
        <v>8750</v>
      </c>
    </row>
    <row r="33" spans="2:7" s="15" customFormat="1" ht="15.75" customHeight="1" x14ac:dyDescent="0.25">
      <c r="B33" s="17">
        <v>27</v>
      </c>
      <c r="C33" s="16" t="s">
        <v>88</v>
      </c>
      <c r="D33" s="16" t="s">
        <v>0</v>
      </c>
      <c r="E33" s="16">
        <v>1</v>
      </c>
      <c r="F33" s="31">
        <v>985</v>
      </c>
      <c r="G33" s="32">
        <f t="shared" si="0"/>
        <v>985</v>
      </c>
    </row>
    <row r="34" spans="2:7" s="15" customFormat="1" ht="15.75" customHeight="1" thickBot="1" x14ac:dyDescent="0.3">
      <c r="B34" s="17">
        <v>28</v>
      </c>
      <c r="C34" s="16" t="s">
        <v>89</v>
      </c>
      <c r="D34" s="16" t="s">
        <v>0</v>
      </c>
      <c r="E34" s="16">
        <v>4</v>
      </c>
      <c r="F34" s="31">
        <v>985</v>
      </c>
      <c r="G34" s="32">
        <f t="shared" si="0"/>
        <v>3940</v>
      </c>
    </row>
    <row r="35" spans="2:7" s="15" customFormat="1" ht="15.75" customHeight="1" x14ac:dyDescent="0.25">
      <c r="B35" s="19">
        <v>29</v>
      </c>
      <c r="C35" s="16" t="s">
        <v>130</v>
      </c>
      <c r="D35" s="16" t="s">
        <v>0</v>
      </c>
      <c r="E35" s="16">
        <v>4</v>
      </c>
      <c r="F35" s="31">
        <v>3985</v>
      </c>
      <c r="G35" s="32">
        <f t="shared" si="0"/>
        <v>15940</v>
      </c>
    </row>
    <row r="36" spans="2:7" s="15" customFormat="1" ht="15.75" customHeight="1" x14ac:dyDescent="0.25">
      <c r="B36" s="17">
        <v>30</v>
      </c>
      <c r="C36" s="16" t="s">
        <v>131</v>
      </c>
      <c r="D36" s="16" t="s">
        <v>0</v>
      </c>
      <c r="E36" s="16">
        <v>4</v>
      </c>
      <c r="F36" s="31">
        <v>1985</v>
      </c>
      <c r="G36" s="32">
        <f t="shared" si="0"/>
        <v>7940</v>
      </c>
    </row>
    <row r="37" spans="2:7" s="15" customFormat="1" ht="15.75" customHeight="1" x14ac:dyDescent="0.25">
      <c r="B37" s="17">
        <v>31</v>
      </c>
      <c r="C37" s="16" t="s">
        <v>92</v>
      </c>
      <c r="D37" s="16" t="s">
        <v>0</v>
      </c>
      <c r="E37" s="16">
        <v>6</v>
      </c>
      <c r="F37" s="31">
        <v>2985</v>
      </c>
      <c r="G37" s="32">
        <f t="shared" si="0"/>
        <v>17910</v>
      </c>
    </row>
    <row r="38" spans="2:7" s="15" customFormat="1" ht="15.75" customHeight="1" x14ac:dyDescent="0.25">
      <c r="B38" s="17">
        <v>32</v>
      </c>
      <c r="C38" s="16" t="s">
        <v>132</v>
      </c>
      <c r="D38" s="16" t="s">
        <v>0</v>
      </c>
      <c r="E38" s="16">
        <v>2</v>
      </c>
      <c r="F38" s="31">
        <v>460</v>
      </c>
      <c r="G38" s="32">
        <f t="shared" si="0"/>
        <v>920</v>
      </c>
    </row>
    <row r="39" spans="2:7" s="15" customFormat="1" ht="15.75" customHeight="1" x14ac:dyDescent="0.25">
      <c r="B39" s="17">
        <v>33</v>
      </c>
      <c r="C39" s="16" t="s">
        <v>133</v>
      </c>
      <c r="D39" s="16" t="s">
        <v>0</v>
      </c>
      <c r="E39" s="16">
        <v>2</v>
      </c>
      <c r="F39" s="31">
        <v>1350</v>
      </c>
      <c r="G39" s="32">
        <f t="shared" si="0"/>
        <v>2700</v>
      </c>
    </row>
    <row r="40" spans="2:7" s="15" customFormat="1" ht="15.75" customHeight="1" x14ac:dyDescent="0.25">
      <c r="B40" s="17">
        <v>34</v>
      </c>
      <c r="C40" s="16" t="s">
        <v>134</v>
      </c>
      <c r="D40" s="16" t="s">
        <v>0</v>
      </c>
      <c r="E40" s="16">
        <v>1</v>
      </c>
      <c r="F40" s="31">
        <v>1680</v>
      </c>
      <c r="G40" s="32">
        <f t="shared" si="0"/>
        <v>1680</v>
      </c>
    </row>
    <row r="41" spans="2:7" s="15" customFormat="1" ht="15.75" customHeight="1" thickBot="1" x14ac:dyDescent="0.3">
      <c r="B41" s="17">
        <v>35</v>
      </c>
      <c r="C41" s="16" t="s">
        <v>135</v>
      </c>
      <c r="D41" s="16" t="s">
        <v>0</v>
      </c>
      <c r="E41" s="16">
        <v>1</v>
      </c>
      <c r="F41" s="31">
        <v>2350</v>
      </c>
      <c r="G41" s="32">
        <f t="shared" si="0"/>
        <v>2350</v>
      </c>
    </row>
    <row r="42" spans="2:7" s="15" customFormat="1" ht="15.75" customHeight="1" x14ac:dyDescent="0.25">
      <c r="B42" s="19">
        <v>36</v>
      </c>
      <c r="C42" s="16" t="s">
        <v>97</v>
      </c>
      <c r="D42" s="16" t="s">
        <v>25</v>
      </c>
      <c r="E42" s="16">
        <v>30</v>
      </c>
      <c r="F42" s="31">
        <v>19</v>
      </c>
      <c r="G42" s="32">
        <f t="shared" si="0"/>
        <v>570</v>
      </c>
    </row>
    <row r="43" spans="2:7" s="15" customFormat="1" ht="15.75" customHeight="1" x14ac:dyDescent="0.25">
      <c r="B43" s="17">
        <v>37</v>
      </c>
      <c r="C43" s="16" t="s">
        <v>98</v>
      </c>
      <c r="D43" s="16" t="s">
        <v>25</v>
      </c>
      <c r="E43" s="16">
        <v>30</v>
      </c>
      <c r="F43" s="31">
        <v>22</v>
      </c>
      <c r="G43" s="32">
        <f t="shared" si="0"/>
        <v>660</v>
      </c>
    </row>
    <row r="44" spans="2:7" s="15" customFormat="1" ht="15.75" customHeight="1" x14ac:dyDescent="0.25">
      <c r="B44" s="17">
        <v>38</v>
      </c>
      <c r="C44" s="16" t="s">
        <v>99</v>
      </c>
      <c r="D44" s="16" t="s">
        <v>25</v>
      </c>
      <c r="E44" s="16">
        <v>15</v>
      </c>
      <c r="F44" s="31">
        <v>30</v>
      </c>
      <c r="G44" s="32">
        <f t="shared" si="0"/>
        <v>450</v>
      </c>
    </row>
    <row r="45" spans="2:7" s="15" customFormat="1" ht="15.75" customHeight="1" x14ac:dyDescent="0.25">
      <c r="B45" s="17">
        <v>39</v>
      </c>
      <c r="C45" s="16" t="s">
        <v>136</v>
      </c>
      <c r="D45" s="16" t="s">
        <v>101</v>
      </c>
      <c r="E45" s="16">
        <v>4</v>
      </c>
      <c r="F45" s="31">
        <v>1450</v>
      </c>
      <c r="G45" s="32">
        <f t="shared" si="0"/>
        <v>5800</v>
      </c>
    </row>
    <row r="46" spans="2:7" s="15" customFormat="1" ht="15.75" customHeight="1" x14ac:dyDescent="0.25">
      <c r="B46" s="17">
        <v>40</v>
      </c>
      <c r="C46" s="16" t="s">
        <v>137</v>
      </c>
      <c r="D46" s="16" t="s">
        <v>101</v>
      </c>
      <c r="E46" s="16">
        <v>2</v>
      </c>
      <c r="F46" s="31">
        <v>1380</v>
      </c>
      <c r="G46" s="32">
        <f t="shared" si="0"/>
        <v>2760</v>
      </c>
    </row>
    <row r="47" spans="2:7" s="15" customFormat="1" ht="15.75" customHeight="1" x14ac:dyDescent="0.25">
      <c r="B47" s="17">
        <v>41</v>
      </c>
      <c r="C47" s="16" t="s">
        <v>103</v>
      </c>
      <c r="D47" s="16" t="s">
        <v>0</v>
      </c>
      <c r="E47" s="16">
        <v>1</v>
      </c>
      <c r="F47" s="31">
        <v>185</v>
      </c>
      <c r="G47" s="32">
        <f t="shared" si="0"/>
        <v>185</v>
      </c>
    </row>
    <row r="48" spans="2:7" s="15" customFormat="1" ht="15.75" customHeight="1" thickBot="1" x14ac:dyDescent="0.3">
      <c r="B48" s="17">
        <v>42</v>
      </c>
      <c r="C48" s="16" t="s">
        <v>138</v>
      </c>
      <c r="D48" s="16" t="s">
        <v>0</v>
      </c>
      <c r="E48" s="16">
        <v>2</v>
      </c>
      <c r="F48" s="31">
        <v>2560</v>
      </c>
      <c r="G48" s="32">
        <f t="shared" si="0"/>
        <v>5120</v>
      </c>
    </row>
    <row r="49" spans="2:7" s="15" customFormat="1" ht="15.75" customHeight="1" x14ac:dyDescent="0.25">
      <c r="B49" s="19">
        <v>43</v>
      </c>
      <c r="C49" s="16" t="s">
        <v>139</v>
      </c>
      <c r="D49" s="16" t="s">
        <v>0</v>
      </c>
      <c r="E49" s="16">
        <v>2</v>
      </c>
      <c r="F49" s="31">
        <v>2450</v>
      </c>
      <c r="G49" s="32">
        <f t="shared" si="0"/>
        <v>4900</v>
      </c>
    </row>
    <row r="50" spans="2:7" s="15" customFormat="1" ht="15.75" customHeight="1" x14ac:dyDescent="0.25">
      <c r="B50" s="17">
        <v>44</v>
      </c>
      <c r="C50" s="16" t="s">
        <v>140</v>
      </c>
      <c r="D50" s="16" t="s">
        <v>0</v>
      </c>
      <c r="E50" s="16">
        <v>2</v>
      </c>
      <c r="F50" s="31">
        <v>2860</v>
      </c>
      <c r="G50" s="32">
        <f t="shared" si="0"/>
        <v>5720</v>
      </c>
    </row>
    <row r="51" spans="2:7" s="15" customFormat="1" ht="15.75" customHeight="1" x14ac:dyDescent="0.25">
      <c r="B51" s="17">
        <v>45</v>
      </c>
      <c r="C51" s="16" t="s">
        <v>141</v>
      </c>
      <c r="D51" s="16" t="s">
        <v>2</v>
      </c>
      <c r="E51" s="16">
        <v>4</v>
      </c>
      <c r="F51" s="31">
        <v>6950</v>
      </c>
      <c r="G51" s="32">
        <f t="shared" si="0"/>
        <v>27800</v>
      </c>
    </row>
    <row r="52" spans="2:7" s="15" customFormat="1" ht="15.75" customHeight="1" x14ac:dyDescent="0.25">
      <c r="B52" s="17">
        <v>46</v>
      </c>
      <c r="C52" s="16" t="s">
        <v>142</v>
      </c>
      <c r="D52" s="16" t="s">
        <v>0</v>
      </c>
      <c r="E52" s="16">
        <v>2</v>
      </c>
      <c r="F52" s="31">
        <v>2450</v>
      </c>
      <c r="G52" s="32">
        <f t="shared" si="0"/>
        <v>4900</v>
      </c>
    </row>
    <row r="53" spans="2:7" s="15" customFormat="1" ht="15.75" customHeight="1" x14ac:dyDescent="0.25">
      <c r="B53" s="17">
        <v>47</v>
      </c>
      <c r="C53" s="16" t="s">
        <v>143</v>
      </c>
      <c r="D53" s="16" t="s">
        <v>0</v>
      </c>
      <c r="E53" s="16">
        <v>2</v>
      </c>
      <c r="F53" s="31">
        <v>3920</v>
      </c>
      <c r="G53" s="32">
        <f t="shared" si="0"/>
        <v>7840</v>
      </c>
    </row>
    <row r="54" spans="2:7" s="15" customFormat="1" ht="15.75" customHeight="1" x14ac:dyDescent="0.25">
      <c r="B54" s="17">
        <v>48</v>
      </c>
      <c r="C54" s="16" t="s">
        <v>144</v>
      </c>
      <c r="D54" s="16" t="s">
        <v>0</v>
      </c>
      <c r="E54" s="16">
        <v>6</v>
      </c>
      <c r="F54" s="31">
        <v>750</v>
      </c>
      <c r="G54" s="32">
        <f t="shared" si="0"/>
        <v>4500</v>
      </c>
    </row>
    <row r="55" spans="2:7" s="15" customFormat="1" ht="15.75" customHeight="1" thickBot="1" x14ac:dyDescent="0.3">
      <c r="B55" s="17">
        <v>49</v>
      </c>
      <c r="C55" s="16" t="s">
        <v>145</v>
      </c>
      <c r="D55" s="16" t="s">
        <v>0</v>
      </c>
      <c r="E55" s="16">
        <v>2</v>
      </c>
      <c r="F55" s="31">
        <v>4450</v>
      </c>
      <c r="G55" s="32">
        <f t="shared" si="0"/>
        <v>8900</v>
      </c>
    </row>
    <row r="56" spans="2:7" s="15" customFormat="1" ht="15.75" customHeight="1" x14ac:dyDescent="0.25">
      <c r="B56" s="19">
        <v>50</v>
      </c>
      <c r="C56" s="16" t="s">
        <v>146</v>
      </c>
      <c r="D56" s="16" t="s">
        <v>0</v>
      </c>
      <c r="E56" s="16">
        <v>2</v>
      </c>
      <c r="F56" s="31">
        <v>1820</v>
      </c>
      <c r="G56" s="32">
        <f t="shared" si="0"/>
        <v>3640</v>
      </c>
    </row>
    <row r="57" spans="2:7" s="15" customFormat="1" ht="15.75" customHeight="1" x14ac:dyDescent="0.25">
      <c r="B57" s="17">
        <v>51</v>
      </c>
      <c r="C57" s="16" t="s">
        <v>120</v>
      </c>
      <c r="D57" s="16" t="s">
        <v>0</v>
      </c>
      <c r="E57" s="16">
        <v>1</v>
      </c>
      <c r="F57" s="31">
        <v>5515</v>
      </c>
      <c r="G57" s="32">
        <f t="shared" si="0"/>
        <v>5515</v>
      </c>
    </row>
    <row r="58" spans="2:7" s="15" customFormat="1" ht="15.75" customHeight="1" x14ac:dyDescent="0.25">
      <c r="B58" s="17">
        <v>52</v>
      </c>
      <c r="C58" s="16" t="s">
        <v>121</v>
      </c>
      <c r="D58" s="16" t="s">
        <v>0</v>
      </c>
      <c r="E58" s="16">
        <v>1</v>
      </c>
      <c r="F58" s="31">
        <v>15500</v>
      </c>
      <c r="G58" s="32">
        <f t="shared" si="0"/>
        <v>15500</v>
      </c>
    </row>
    <row r="59" spans="2:7" s="15" customFormat="1" ht="15.75" customHeight="1" x14ac:dyDescent="0.25">
      <c r="B59" s="17">
        <v>53</v>
      </c>
      <c r="C59" s="16" t="s">
        <v>122</v>
      </c>
      <c r="D59" s="16" t="s">
        <v>0</v>
      </c>
      <c r="E59" s="16">
        <v>1</v>
      </c>
      <c r="F59" s="31">
        <v>1980</v>
      </c>
      <c r="G59" s="32">
        <f t="shared" si="0"/>
        <v>1980</v>
      </c>
    </row>
    <row r="60" spans="2:7" s="15" customFormat="1" ht="15.75" customHeight="1" x14ac:dyDescent="0.25">
      <c r="B60" s="17">
        <v>54</v>
      </c>
      <c r="C60" s="16" t="s">
        <v>123</v>
      </c>
      <c r="D60" s="16" t="s">
        <v>0</v>
      </c>
      <c r="E60" s="16">
        <v>1</v>
      </c>
      <c r="F60" s="31">
        <v>3985</v>
      </c>
      <c r="G60" s="32">
        <f t="shared" si="0"/>
        <v>3985</v>
      </c>
    </row>
    <row r="61" spans="2:7" s="15" customFormat="1" ht="15.75" customHeight="1" x14ac:dyDescent="0.25">
      <c r="B61" s="17">
        <v>55</v>
      </c>
      <c r="C61" s="16" t="s">
        <v>147</v>
      </c>
      <c r="D61" s="16" t="s">
        <v>0</v>
      </c>
      <c r="E61" s="16">
        <v>2</v>
      </c>
      <c r="F61" s="31">
        <v>6885</v>
      </c>
      <c r="G61" s="32">
        <f t="shared" si="0"/>
        <v>13770</v>
      </c>
    </row>
    <row r="62" spans="2:7" s="15" customFormat="1" ht="15.75" customHeight="1" thickBot="1" x14ac:dyDescent="0.3">
      <c r="B62" s="17">
        <v>56</v>
      </c>
      <c r="C62" s="16" t="s">
        <v>148</v>
      </c>
      <c r="D62" s="16" t="s">
        <v>0</v>
      </c>
      <c r="E62" s="16">
        <v>4</v>
      </c>
      <c r="F62" s="31">
        <v>325</v>
      </c>
      <c r="G62" s="32">
        <f t="shared" si="0"/>
        <v>1300</v>
      </c>
    </row>
    <row r="63" spans="2:7" s="15" customFormat="1" ht="15.75" customHeight="1" x14ac:dyDescent="0.25">
      <c r="B63" s="19">
        <v>57</v>
      </c>
      <c r="C63" s="16" t="s">
        <v>149</v>
      </c>
      <c r="D63" s="16" t="s">
        <v>0</v>
      </c>
      <c r="E63" s="16">
        <v>2</v>
      </c>
      <c r="F63" s="31">
        <v>225</v>
      </c>
      <c r="G63" s="32">
        <f t="shared" si="0"/>
        <v>450</v>
      </c>
    </row>
    <row r="64" spans="2:7" s="15" customFormat="1" ht="15.75" customHeight="1" x14ac:dyDescent="0.25">
      <c r="B64" s="17">
        <v>58</v>
      </c>
      <c r="C64" s="16" t="s">
        <v>150</v>
      </c>
      <c r="D64" s="16" t="s">
        <v>0</v>
      </c>
      <c r="E64" s="16">
        <v>2</v>
      </c>
      <c r="F64" s="31">
        <v>298</v>
      </c>
      <c r="G64" s="32">
        <f t="shared" si="0"/>
        <v>596</v>
      </c>
    </row>
    <row r="65" spans="2:7" ht="15.75" thickBot="1" x14ac:dyDescent="0.3">
      <c r="B65" s="17">
        <v>59</v>
      </c>
      <c r="C65" s="41" t="s">
        <v>4</v>
      </c>
      <c r="D65" s="41"/>
      <c r="E65" s="41"/>
      <c r="F65" s="42"/>
      <c r="G65" s="43">
        <f>SUM(G7:G64)</f>
        <v>510309</v>
      </c>
    </row>
  </sheetData>
  <mergeCells count="1"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topLeftCell="A48" workbookViewId="0">
      <selection activeCell="G58" sqref="G58"/>
    </sheetView>
  </sheetViews>
  <sheetFormatPr defaultColWidth="9.140625" defaultRowHeight="15" x14ac:dyDescent="0.25"/>
  <cols>
    <col min="1" max="1" width="9.140625" style="2"/>
    <col min="2" max="2" width="4.42578125" style="2" customWidth="1"/>
    <col min="3" max="3" width="44.28515625" style="2" customWidth="1"/>
    <col min="4" max="4" width="9.140625" style="2"/>
    <col min="5" max="5" width="9.42578125" style="2" customWidth="1"/>
    <col min="6" max="16384" width="9.140625" style="2"/>
  </cols>
  <sheetData>
    <row r="2" spans="2:7" ht="20.25" x14ac:dyDescent="0.3">
      <c r="B2" s="9" t="s">
        <v>112</v>
      </c>
      <c r="C2" s="10"/>
      <c r="D2" s="10"/>
      <c r="E2" s="10"/>
      <c r="F2" s="10"/>
    </row>
    <row r="3" spans="2:7" ht="20.25" x14ac:dyDescent="0.3">
      <c r="B3" s="9" t="s">
        <v>113</v>
      </c>
      <c r="C3" s="10"/>
      <c r="D3" s="10"/>
      <c r="E3" s="10"/>
      <c r="F3" s="10"/>
    </row>
    <row r="4" spans="2:7" s="4" customFormat="1" ht="18.75" customHeight="1" x14ac:dyDescent="0.3">
      <c r="B4" s="9" t="s">
        <v>114</v>
      </c>
      <c r="C4" s="8"/>
      <c r="E4" s="5"/>
      <c r="F4" s="6"/>
    </row>
    <row r="5" spans="2:7" s="4" customFormat="1" ht="18.75" customHeight="1" x14ac:dyDescent="0.3">
      <c r="B5" s="9" t="s">
        <v>115</v>
      </c>
      <c r="C5" s="8"/>
      <c r="E5" s="5"/>
      <c r="F5" s="6"/>
    </row>
    <row r="6" spans="2:7" ht="18.75" customHeight="1" thickBot="1" x14ac:dyDescent="0.3">
      <c r="B6" s="3"/>
      <c r="C6" s="8"/>
      <c r="D6" s="4"/>
      <c r="E6" s="5"/>
      <c r="F6" s="6"/>
    </row>
    <row r="7" spans="2:7" s="7" customFormat="1" ht="33" customHeight="1" thickBot="1" x14ac:dyDescent="0.3">
      <c r="B7" s="26" t="s">
        <v>7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</row>
    <row r="8" spans="2:7" s="7" customFormat="1" ht="16.5" customHeight="1" thickBot="1" x14ac:dyDescent="0.3">
      <c r="B8" s="19">
        <v>1</v>
      </c>
      <c r="C8" s="20" t="s">
        <v>61</v>
      </c>
      <c r="D8" s="20" t="s">
        <v>2</v>
      </c>
      <c r="E8" s="20">
        <v>1</v>
      </c>
      <c r="F8" s="30">
        <v>5350</v>
      </c>
      <c r="G8" s="28">
        <f>F8*E8</f>
        <v>5350</v>
      </c>
    </row>
    <row r="9" spans="2:7" ht="16.5" customHeight="1" thickBot="1" x14ac:dyDescent="0.3">
      <c r="B9" s="17">
        <v>2</v>
      </c>
      <c r="C9" s="16" t="s">
        <v>62</v>
      </c>
      <c r="D9" s="16" t="s">
        <v>0</v>
      </c>
      <c r="E9" s="16">
        <v>2</v>
      </c>
      <c r="F9" s="31">
        <v>2445</v>
      </c>
      <c r="G9" s="28">
        <f t="shared" ref="G9:G57" si="0">F9*E9</f>
        <v>4890</v>
      </c>
    </row>
    <row r="10" spans="2:7" s="4" customFormat="1" ht="16.5" customHeight="1" thickBot="1" x14ac:dyDescent="0.3">
      <c r="B10" s="17">
        <v>3</v>
      </c>
      <c r="C10" s="16" t="s">
        <v>63</v>
      </c>
      <c r="D10" s="16" t="s">
        <v>64</v>
      </c>
      <c r="E10" s="16">
        <v>2</v>
      </c>
      <c r="F10" s="31">
        <v>2800</v>
      </c>
      <c r="G10" s="28">
        <f t="shared" si="0"/>
        <v>5600</v>
      </c>
    </row>
    <row r="11" spans="2:7" s="4" customFormat="1" ht="16.5" customHeight="1" thickBot="1" x14ac:dyDescent="0.3">
      <c r="B11" s="17">
        <v>4</v>
      </c>
      <c r="C11" s="16" t="s">
        <v>65</v>
      </c>
      <c r="D11" s="16" t="s">
        <v>0</v>
      </c>
      <c r="E11" s="16">
        <v>2</v>
      </c>
      <c r="F11" s="31">
        <v>7874</v>
      </c>
      <c r="G11" s="28">
        <f t="shared" si="0"/>
        <v>15748</v>
      </c>
    </row>
    <row r="12" spans="2:7" ht="16.5" customHeight="1" thickBot="1" x14ac:dyDescent="0.3">
      <c r="B12" s="17">
        <v>5</v>
      </c>
      <c r="C12" s="16" t="s">
        <v>66</v>
      </c>
      <c r="D12" s="16" t="s">
        <v>0</v>
      </c>
      <c r="E12" s="16">
        <v>2</v>
      </c>
      <c r="F12" s="31">
        <v>594</v>
      </c>
      <c r="G12" s="28">
        <f t="shared" si="0"/>
        <v>1188</v>
      </c>
    </row>
    <row r="13" spans="2:7" s="7" customFormat="1" ht="16.5" customHeight="1" thickBot="1" x14ac:dyDescent="0.3">
      <c r="B13" s="17">
        <v>6</v>
      </c>
      <c r="C13" s="16" t="s">
        <v>67</v>
      </c>
      <c r="D13" s="16" t="s">
        <v>0</v>
      </c>
      <c r="E13" s="16">
        <v>2</v>
      </c>
      <c r="F13" s="31">
        <v>594</v>
      </c>
      <c r="G13" s="28">
        <f t="shared" si="0"/>
        <v>1188</v>
      </c>
    </row>
    <row r="14" spans="2:7" s="4" customFormat="1" ht="16.5" customHeight="1" thickBot="1" x14ac:dyDescent="0.3">
      <c r="B14" s="17">
        <v>7</v>
      </c>
      <c r="C14" s="16" t="s">
        <v>68</v>
      </c>
      <c r="D14" s="16" t="s">
        <v>0</v>
      </c>
      <c r="E14" s="16">
        <v>2</v>
      </c>
      <c r="F14" s="31">
        <v>450</v>
      </c>
      <c r="G14" s="28">
        <f t="shared" si="0"/>
        <v>900</v>
      </c>
    </row>
    <row r="15" spans="2:7" s="4" customFormat="1" ht="16.5" customHeight="1" thickBot="1" x14ac:dyDescent="0.3">
      <c r="B15" s="17">
        <v>8</v>
      </c>
      <c r="C15" s="16" t="s">
        <v>69</v>
      </c>
      <c r="D15" s="16" t="s">
        <v>0</v>
      </c>
      <c r="E15" s="16">
        <v>1</v>
      </c>
      <c r="F15" s="31">
        <v>1780</v>
      </c>
      <c r="G15" s="28">
        <f t="shared" si="0"/>
        <v>1780</v>
      </c>
    </row>
    <row r="16" spans="2:7" ht="16.5" customHeight="1" thickBot="1" x14ac:dyDescent="0.3">
      <c r="B16" s="17">
        <v>9</v>
      </c>
      <c r="C16" s="16" t="s">
        <v>70</v>
      </c>
      <c r="D16" s="16" t="s">
        <v>0</v>
      </c>
      <c r="E16" s="16">
        <v>15</v>
      </c>
      <c r="F16" s="31">
        <v>65</v>
      </c>
      <c r="G16" s="28">
        <f t="shared" si="0"/>
        <v>975</v>
      </c>
    </row>
    <row r="17" spans="2:7" s="7" customFormat="1" ht="16.5" customHeight="1" thickBot="1" x14ac:dyDescent="0.3">
      <c r="B17" s="17">
        <v>10</v>
      </c>
      <c r="C17" s="16" t="s">
        <v>71</v>
      </c>
      <c r="D17" s="16" t="s">
        <v>0</v>
      </c>
      <c r="E17" s="16">
        <v>2</v>
      </c>
      <c r="F17" s="31">
        <v>256</v>
      </c>
      <c r="G17" s="28">
        <f t="shared" si="0"/>
        <v>512</v>
      </c>
    </row>
    <row r="18" spans="2:7" s="4" customFormat="1" ht="16.5" customHeight="1" thickBot="1" x14ac:dyDescent="0.3">
      <c r="B18" s="17">
        <v>11</v>
      </c>
      <c r="C18" s="16" t="s">
        <v>72</v>
      </c>
      <c r="D18" s="16" t="s">
        <v>0</v>
      </c>
      <c r="E18" s="16">
        <v>2</v>
      </c>
      <c r="F18" s="31">
        <v>3950</v>
      </c>
      <c r="G18" s="28">
        <f t="shared" si="0"/>
        <v>7900</v>
      </c>
    </row>
    <row r="19" spans="2:7" s="4" customFormat="1" ht="16.5" customHeight="1" thickBot="1" x14ac:dyDescent="0.3">
      <c r="B19" s="17">
        <v>12</v>
      </c>
      <c r="C19" s="16" t="s">
        <v>73</v>
      </c>
      <c r="D19" s="16" t="s">
        <v>0</v>
      </c>
      <c r="E19" s="16">
        <v>2</v>
      </c>
      <c r="F19" s="31">
        <v>1570</v>
      </c>
      <c r="G19" s="28">
        <f t="shared" si="0"/>
        <v>3140</v>
      </c>
    </row>
    <row r="20" spans="2:7" ht="16.5" customHeight="1" thickBot="1" x14ac:dyDescent="0.3">
      <c r="B20" s="17">
        <v>13</v>
      </c>
      <c r="C20" s="16" t="s">
        <v>74</v>
      </c>
      <c r="D20" s="16" t="s">
        <v>0</v>
      </c>
      <c r="E20" s="16">
        <v>2</v>
      </c>
      <c r="F20" s="31">
        <v>1485</v>
      </c>
      <c r="G20" s="28">
        <f t="shared" si="0"/>
        <v>2970</v>
      </c>
    </row>
    <row r="21" spans="2:7" s="7" customFormat="1" ht="16.5" customHeight="1" thickBot="1" x14ac:dyDescent="0.3">
      <c r="B21" s="17">
        <v>14</v>
      </c>
      <c r="C21" s="16" t="s">
        <v>75</v>
      </c>
      <c r="D21" s="16" t="s">
        <v>0</v>
      </c>
      <c r="E21" s="16">
        <v>1</v>
      </c>
      <c r="F21" s="31">
        <v>5880</v>
      </c>
      <c r="G21" s="28">
        <f t="shared" si="0"/>
        <v>5880</v>
      </c>
    </row>
    <row r="22" spans="2:7" s="4" customFormat="1" ht="16.5" customHeight="1" thickBot="1" x14ac:dyDescent="0.3">
      <c r="B22" s="17">
        <v>15</v>
      </c>
      <c r="C22" s="16" t="s">
        <v>76</v>
      </c>
      <c r="D22" s="16" t="s">
        <v>0</v>
      </c>
      <c r="E22" s="16">
        <v>1</v>
      </c>
      <c r="F22" s="31">
        <v>6350</v>
      </c>
      <c r="G22" s="28">
        <f t="shared" si="0"/>
        <v>6350</v>
      </c>
    </row>
    <row r="23" spans="2:7" s="4" customFormat="1" ht="16.5" customHeight="1" thickBot="1" x14ac:dyDescent="0.3">
      <c r="B23" s="17">
        <v>16</v>
      </c>
      <c r="C23" s="16" t="s">
        <v>77</v>
      </c>
      <c r="D23" s="16" t="s">
        <v>0</v>
      </c>
      <c r="E23" s="16">
        <v>1</v>
      </c>
      <c r="F23" s="31">
        <v>4350</v>
      </c>
      <c r="G23" s="28">
        <f t="shared" si="0"/>
        <v>4350</v>
      </c>
    </row>
    <row r="24" spans="2:7" ht="16.5" customHeight="1" thickBot="1" x14ac:dyDescent="0.3">
      <c r="B24" s="17">
        <v>17</v>
      </c>
      <c r="C24" s="16" t="s">
        <v>78</v>
      </c>
      <c r="D24" s="16" t="s">
        <v>0</v>
      </c>
      <c r="E24" s="16">
        <v>1</v>
      </c>
      <c r="F24" s="31">
        <v>1885</v>
      </c>
      <c r="G24" s="28">
        <f t="shared" si="0"/>
        <v>1885</v>
      </c>
    </row>
    <row r="25" spans="2:7" ht="16.5" customHeight="1" thickBot="1" x14ac:dyDescent="0.3">
      <c r="B25" s="17">
        <v>18</v>
      </c>
      <c r="C25" s="16" t="s">
        <v>79</v>
      </c>
      <c r="D25" s="16" t="s">
        <v>0</v>
      </c>
      <c r="E25" s="16">
        <v>2</v>
      </c>
      <c r="F25" s="31">
        <v>3980</v>
      </c>
      <c r="G25" s="28">
        <f t="shared" si="0"/>
        <v>7960</v>
      </c>
    </row>
    <row r="26" spans="2:7" ht="16.5" customHeight="1" thickBot="1" x14ac:dyDescent="0.3">
      <c r="B26" s="17">
        <v>19</v>
      </c>
      <c r="C26" s="16" t="s">
        <v>80</v>
      </c>
      <c r="D26" s="16" t="s">
        <v>0</v>
      </c>
      <c r="E26" s="16">
        <v>2</v>
      </c>
      <c r="F26" s="31">
        <v>3450</v>
      </c>
      <c r="G26" s="28">
        <f t="shared" si="0"/>
        <v>6900</v>
      </c>
    </row>
    <row r="27" spans="2:7" ht="16.5" customHeight="1" thickBot="1" x14ac:dyDescent="0.3">
      <c r="B27" s="17">
        <v>20</v>
      </c>
      <c r="C27" s="16" t="s">
        <v>81</v>
      </c>
      <c r="D27" s="16" t="s">
        <v>0</v>
      </c>
      <c r="E27" s="16">
        <v>1</v>
      </c>
      <c r="F27" s="31">
        <v>285</v>
      </c>
      <c r="G27" s="28">
        <f t="shared" si="0"/>
        <v>285</v>
      </c>
    </row>
    <row r="28" spans="2:7" ht="16.5" customHeight="1" thickBot="1" x14ac:dyDescent="0.3">
      <c r="B28" s="17">
        <v>21</v>
      </c>
      <c r="C28" s="16" t="s">
        <v>82</v>
      </c>
      <c r="D28" s="16" t="s">
        <v>0</v>
      </c>
      <c r="E28" s="16">
        <v>2</v>
      </c>
      <c r="F28" s="31">
        <v>5560</v>
      </c>
      <c r="G28" s="28">
        <f t="shared" si="0"/>
        <v>11120</v>
      </c>
    </row>
    <row r="29" spans="2:7" ht="16.5" customHeight="1" thickBot="1" x14ac:dyDescent="0.3">
      <c r="B29" s="17">
        <v>22</v>
      </c>
      <c r="C29" s="16" t="s">
        <v>83</v>
      </c>
      <c r="D29" s="16" t="s">
        <v>0</v>
      </c>
      <c r="E29" s="16">
        <v>1</v>
      </c>
      <c r="F29" s="31">
        <v>2980</v>
      </c>
      <c r="G29" s="28">
        <f t="shared" si="0"/>
        <v>2980</v>
      </c>
    </row>
    <row r="30" spans="2:7" ht="16.5" customHeight="1" thickBot="1" x14ac:dyDescent="0.3">
      <c r="B30" s="17">
        <v>23</v>
      </c>
      <c r="C30" s="16" t="s">
        <v>84</v>
      </c>
      <c r="D30" s="16" t="s">
        <v>0</v>
      </c>
      <c r="E30" s="16">
        <v>2</v>
      </c>
      <c r="F30" s="31">
        <v>1750</v>
      </c>
      <c r="G30" s="28">
        <f t="shared" si="0"/>
        <v>3500</v>
      </c>
    </row>
    <row r="31" spans="2:7" ht="16.5" customHeight="1" thickBot="1" x14ac:dyDescent="0.3">
      <c r="B31" s="17">
        <v>24</v>
      </c>
      <c r="C31" s="16" t="s">
        <v>85</v>
      </c>
      <c r="D31" s="16" t="s">
        <v>0</v>
      </c>
      <c r="E31" s="16">
        <v>1</v>
      </c>
      <c r="F31" s="31">
        <v>1650</v>
      </c>
      <c r="G31" s="28">
        <f t="shared" si="0"/>
        <v>1650</v>
      </c>
    </row>
    <row r="32" spans="2:7" ht="16.5" customHeight="1" thickBot="1" x14ac:dyDescent="0.3">
      <c r="B32" s="17">
        <v>25</v>
      </c>
      <c r="C32" s="16" t="s">
        <v>86</v>
      </c>
      <c r="D32" s="16" t="s">
        <v>0</v>
      </c>
      <c r="E32" s="16">
        <v>2</v>
      </c>
      <c r="F32" s="31">
        <v>7850</v>
      </c>
      <c r="G32" s="28">
        <f t="shared" si="0"/>
        <v>15700</v>
      </c>
    </row>
    <row r="33" spans="2:7" ht="16.5" customHeight="1" thickBot="1" x14ac:dyDescent="0.3">
      <c r="B33" s="17">
        <v>26</v>
      </c>
      <c r="C33" s="16" t="s">
        <v>87</v>
      </c>
      <c r="D33" s="16" t="s">
        <v>0</v>
      </c>
      <c r="E33" s="16">
        <v>1</v>
      </c>
      <c r="F33" s="31">
        <v>8750</v>
      </c>
      <c r="G33" s="28">
        <f t="shared" si="0"/>
        <v>8750</v>
      </c>
    </row>
    <row r="34" spans="2:7" ht="16.5" customHeight="1" thickBot="1" x14ac:dyDescent="0.3">
      <c r="B34" s="17">
        <v>27</v>
      </c>
      <c r="C34" s="16" t="s">
        <v>88</v>
      </c>
      <c r="D34" s="16" t="s">
        <v>0</v>
      </c>
      <c r="E34" s="16">
        <v>1</v>
      </c>
      <c r="F34" s="31">
        <v>985</v>
      </c>
      <c r="G34" s="28">
        <f t="shared" si="0"/>
        <v>985</v>
      </c>
    </row>
    <row r="35" spans="2:7" ht="16.5" customHeight="1" thickBot="1" x14ac:dyDescent="0.3">
      <c r="B35" s="17">
        <v>28</v>
      </c>
      <c r="C35" s="16" t="s">
        <v>89</v>
      </c>
      <c r="D35" s="16" t="s">
        <v>0</v>
      </c>
      <c r="E35" s="16">
        <v>2</v>
      </c>
      <c r="F35" s="31">
        <v>985</v>
      </c>
      <c r="G35" s="28">
        <f t="shared" si="0"/>
        <v>1970</v>
      </c>
    </row>
    <row r="36" spans="2:7" ht="16.5" customHeight="1" thickBot="1" x14ac:dyDescent="0.3">
      <c r="B36" s="17">
        <v>29</v>
      </c>
      <c r="C36" s="16" t="s">
        <v>90</v>
      </c>
      <c r="D36" s="16" t="s">
        <v>0</v>
      </c>
      <c r="E36" s="16">
        <v>2</v>
      </c>
      <c r="F36" s="31">
        <v>3985</v>
      </c>
      <c r="G36" s="28">
        <f t="shared" si="0"/>
        <v>7970</v>
      </c>
    </row>
    <row r="37" spans="2:7" ht="16.5" customHeight="1" thickBot="1" x14ac:dyDescent="0.3">
      <c r="B37" s="17">
        <v>30</v>
      </c>
      <c r="C37" s="16" t="s">
        <v>91</v>
      </c>
      <c r="D37" s="16" t="s">
        <v>0</v>
      </c>
      <c r="E37" s="16">
        <v>1</v>
      </c>
      <c r="F37" s="31">
        <v>1985</v>
      </c>
      <c r="G37" s="28">
        <f t="shared" si="0"/>
        <v>1985</v>
      </c>
    </row>
    <row r="38" spans="2:7" ht="16.5" customHeight="1" thickBot="1" x14ac:dyDescent="0.3">
      <c r="B38" s="17">
        <v>31</v>
      </c>
      <c r="C38" s="16" t="s">
        <v>92</v>
      </c>
      <c r="D38" s="16" t="s">
        <v>0</v>
      </c>
      <c r="E38" s="16">
        <v>2</v>
      </c>
      <c r="F38" s="31">
        <v>2985</v>
      </c>
      <c r="G38" s="28">
        <f t="shared" si="0"/>
        <v>5970</v>
      </c>
    </row>
    <row r="39" spans="2:7" ht="16.5" customHeight="1" thickBot="1" x14ac:dyDescent="0.3">
      <c r="B39" s="17">
        <v>32</v>
      </c>
      <c r="C39" s="16" t="s">
        <v>93</v>
      </c>
      <c r="D39" s="16" t="s">
        <v>0</v>
      </c>
      <c r="E39" s="16">
        <v>1</v>
      </c>
      <c r="F39" s="31">
        <v>460</v>
      </c>
      <c r="G39" s="28">
        <f t="shared" si="0"/>
        <v>460</v>
      </c>
    </row>
    <row r="40" spans="2:7" ht="16.5" customHeight="1" thickBot="1" x14ac:dyDescent="0.3">
      <c r="B40" s="17">
        <v>33</v>
      </c>
      <c r="C40" s="16" t="s">
        <v>94</v>
      </c>
      <c r="D40" s="16" t="s">
        <v>0</v>
      </c>
      <c r="E40" s="16">
        <v>1</v>
      </c>
      <c r="F40" s="31">
        <v>1350</v>
      </c>
      <c r="G40" s="28">
        <f t="shared" si="0"/>
        <v>1350</v>
      </c>
    </row>
    <row r="41" spans="2:7" ht="16.5" customHeight="1" thickBot="1" x14ac:dyDescent="0.3">
      <c r="B41" s="17">
        <v>34</v>
      </c>
      <c r="C41" s="16" t="s">
        <v>95</v>
      </c>
      <c r="D41" s="16" t="s">
        <v>0</v>
      </c>
      <c r="E41" s="16">
        <v>1</v>
      </c>
      <c r="F41" s="31">
        <v>1680</v>
      </c>
      <c r="G41" s="28">
        <f t="shared" si="0"/>
        <v>1680</v>
      </c>
    </row>
    <row r="42" spans="2:7" ht="16.5" customHeight="1" thickBot="1" x14ac:dyDescent="0.3">
      <c r="B42" s="17">
        <v>35</v>
      </c>
      <c r="C42" s="16" t="s">
        <v>96</v>
      </c>
      <c r="D42" s="16" t="s">
        <v>0</v>
      </c>
      <c r="E42" s="16">
        <v>1</v>
      </c>
      <c r="F42" s="31">
        <v>2350</v>
      </c>
      <c r="G42" s="28">
        <f t="shared" si="0"/>
        <v>2350</v>
      </c>
    </row>
    <row r="43" spans="2:7" ht="16.5" customHeight="1" thickBot="1" x14ac:dyDescent="0.3">
      <c r="B43" s="17">
        <v>36</v>
      </c>
      <c r="C43" s="16" t="s">
        <v>97</v>
      </c>
      <c r="D43" s="16" t="s">
        <v>25</v>
      </c>
      <c r="E43" s="16">
        <v>50</v>
      </c>
      <c r="F43" s="31">
        <v>19</v>
      </c>
      <c r="G43" s="28">
        <f t="shared" si="0"/>
        <v>950</v>
      </c>
    </row>
    <row r="44" spans="2:7" ht="16.5" customHeight="1" thickBot="1" x14ac:dyDescent="0.3">
      <c r="B44" s="17">
        <v>37</v>
      </c>
      <c r="C44" s="16" t="s">
        <v>98</v>
      </c>
      <c r="D44" s="16" t="s">
        <v>25</v>
      </c>
      <c r="E44" s="16">
        <v>50</v>
      </c>
      <c r="F44" s="31">
        <v>22</v>
      </c>
      <c r="G44" s="28">
        <f t="shared" si="0"/>
        <v>1100</v>
      </c>
    </row>
    <row r="45" spans="2:7" ht="16.5" customHeight="1" thickBot="1" x14ac:dyDescent="0.3">
      <c r="B45" s="17">
        <v>38</v>
      </c>
      <c r="C45" s="16" t="s">
        <v>99</v>
      </c>
      <c r="D45" s="16" t="s">
        <v>25</v>
      </c>
      <c r="E45" s="16">
        <v>10</v>
      </c>
      <c r="F45" s="31">
        <v>30</v>
      </c>
      <c r="G45" s="28">
        <f t="shared" si="0"/>
        <v>300</v>
      </c>
    </row>
    <row r="46" spans="2:7" ht="16.5" customHeight="1" thickBot="1" x14ac:dyDescent="0.3">
      <c r="B46" s="17">
        <v>39</v>
      </c>
      <c r="C46" s="16" t="s">
        <v>100</v>
      </c>
      <c r="D46" s="16" t="s">
        <v>101</v>
      </c>
      <c r="E46" s="16">
        <v>1</v>
      </c>
      <c r="F46" s="31">
        <v>1450</v>
      </c>
      <c r="G46" s="28">
        <f t="shared" si="0"/>
        <v>1450</v>
      </c>
    </row>
    <row r="47" spans="2:7" ht="16.5" customHeight="1" thickBot="1" x14ac:dyDescent="0.3">
      <c r="B47" s="17">
        <v>40</v>
      </c>
      <c r="C47" s="16" t="s">
        <v>102</v>
      </c>
      <c r="D47" s="16" t="s">
        <v>101</v>
      </c>
      <c r="E47" s="16">
        <v>1</v>
      </c>
      <c r="F47" s="31">
        <v>1380</v>
      </c>
      <c r="G47" s="28">
        <f t="shared" si="0"/>
        <v>1380</v>
      </c>
    </row>
    <row r="48" spans="2:7" ht="16.5" customHeight="1" thickBot="1" x14ac:dyDescent="0.3">
      <c r="B48" s="17">
        <v>41</v>
      </c>
      <c r="C48" s="16" t="s">
        <v>103</v>
      </c>
      <c r="D48" s="16" t="s">
        <v>0</v>
      </c>
      <c r="E48" s="16">
        <v>2</v>
      </c>
      <c r="F48" s="31">
        <v>185</v>
      </c>
      <c r="G48" s="28">
        <f t="shared" si="0"/>
        <v>370</v>
      </c>
    </row>
    <row r="49" spans="2:7" ht="16.5" customHeight="1" thickBot="1" x14ac:dyDescent="0.3">
      <c r="B49" s="17">
        <v>42</v>
      </c>
      <c r="C49" s="16" t="s">
        <v>104</v>
      </c>
      <c r="D49" s="16" t="s">
        <v>0</v>
      </c>
      <c r="E49" s="16">
        <v>1</v>
      </c>
      <c r="F49" s="31">
        <v>2560</v>
      </c>
      <c r="G49" s="28">
        <f t="shared" si="0"/>
        <v>2560</v>
      </c>
    </row>
    <row r="50" spans="2:7" ht="16.5" customHeight="1" thickBot="1" x14ac:dyDescent="0.3">
      <c r="B50" s="17">
        <v>43</v>
      </c>
      <c r="C50" s="16" t="s">
        <v>105</v>
      </c>
      <c r="D50" s="16" t="s">
        <v>0</v>
      </c>
      <c r="E50" s="16">
        <v>1</v>
      </c>
      <c r="F50" s="31">
        <v>2450</v>
      </c>
      <c r="G50" s="28">
        <f t="shared" si="0"/>
        <v>2450</v>
      </c>
    </row>
    <row r="51" spans="2:7" ht="16.5" customHeight="1" thickBot="1" x14ac:dyDescent="0.3">
      <c r="B51" s="17">
        <v>45</v>
      </c>
      <c r="C51" s="16" t="s">
        <v>106</v>
      </c>
      <c r="D51" s="16" t="s">
        <v>0</v>
      </c>
      <c r="E51" s="16">
        <v>1</v>
      </c>
      <c r="F51" s="31">
        <v>2860</v>
      </c>
      <c r="G51" s="28">
        <f t="shared" si="0"/>
        <v>2860</v>
      </c>
    </row>
    <row r="52" spans="2:7" ht="16.5" customHeight="1" thickBot="1" x14ac:dyDescent="0.3">
      <c r="B52" s="17">
        <v>46</v>
      </c>
      <c r="C52" s="16" t="s">
        <v>107</v>
      </c>
      <c r="D52" s="16" t="s">
        <v>0</v>
      </c>
      <c r="E52" s="16">
        <v>2</v>
      </c>
      <c r="F52" s="31">
        <v>6950</v>
      </c>
      <c r="G52" s="28">
        <f t="shared" si="0"/>
        <v>13900</v>
      </c>
    </row>
    <row r="53" spans="2:7" ht="16.5" customHeight="1" thickBot="1" x14ac:dyDescent="0.3">
      <c r="B53" s="17">
        <v>47</v>
      </c>
      <c r="C53" s="16" t="s">
        <v>108</v>
      </c>
      <c r="D53" s="16" t="s">
        <v>0</v>
      </c>
      <c r="E53" s="16">
        <v>2</v>
      </c>
      <c r="F53" s="31">
        <v>2450</v>
      </c>
      <c r="G53" s="28">
        <f t="shared" si="0"/>
        <v>4900</v>
      </c>
    </row>
    <row r="54" spans="2:7" ht="16.5" customHeight="1" thickBot="1" x14ac:dyDescent="0.3">
      <c r="B54" s="17">
        <v>48</v>
      </c>
      <c r="C54" s="16" t="s">
        <v>109</v>
      </c>
      <c r="D54" s="16" t="s">
        <v>0</v>
      </c>
      <c r="E54" s="16">
        <v>2</v>
      </c>
      <c r="F54" s="31">
        <v>3920</v>
      </c>
      <c r="G54" s="28">
        <f t="shared" si="0"/>
        <v>7840</v>
      </c>
    </row>
    <row r="55" spans="2:7" ht="16.5" customHeight="1" thickBot="1" x14ac:dyDescent="0.3">
      <c r="B55" s="17">
        <v>49</v>
      </c>
      <c r="C55" s="16" t="s">
        <v>110</v>
      </c>
      <c r="D55" s="16" t="s">
        <v>0</v>
      </c>
      <c r="E55" s="16">
        <v>2</v>
      </c>
      <c r="F55" s="31">
        <v>750</v>
      </c>
      <c r="G55" s="28">
        <f t="shared" si="0"/>
        <v>1500</v>
      </c>
    </row>
    <row r="56" spans="2:7" ht="16.5" customHeight="1" thickBot="1" x14ac:dyDescent="0.3">
      <c r="B56" s="17">
        <v>50</v>
      </c>
      <c r="C56" s="16" t="s">
        <v>111</v>
      </c>
      <c r="D56" s="16" t="s">
        <v>0</v>
      </c>
      <c r="E56" s="16">
        <v>1</v>
      </c>
      <c r="F56" s="31">
        <v>4450</v>
      </c>
      <c r="G56" s="28">
        <f t="shared" si="0"/>
        <v>4450</v>
      </c>
    </row>
    <row r="57" spans="2:7" ht="16.5" customHeight="1" x14ac:dyDescent="0.25">
      <c r="B57" s="17">
        <v>51</v>
      </c>
      <c r="C57" s="16" t="s">
        <v>1</v>
      </c>
      <c r="D57" s="16" t="s">
        <v>0</v>
      </c>
      <c r="E57" s="16">
        <v>1</v>
      </c>
      <c r="F57" s="31">
        <v>1820</v>
      </c>
      <c r="G57" s="28">
        <f t="shared" si="0"/>
        <v>1820</v>
      </c>
    </row>
    <row r="58" spans="2:7" ht="15.75" thickBot="1" x14ac:dyDescent="0.3">
      <c r="B58" s="24"/>
      <c r="C58" s="29" t="s">
        <v>4</v>
      </c>
      <c r="D58" s="25"/>
      <c r="E58" s="25"/>
      <c r="F58" s="25"/>
      <c r="G58" s="23">
        <f>SUM(G8:G57)</f>
        <v>202001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6"/>
  <sheetViews>
    <sheetView workbookViewId="0">
      <selection activeCell="C2" sqref="C2:G2"/>
    </sheetView>
  </sheetViews>
  <sheetFormatPr defaultColWidth="9.140625" defaultRowHeight="15" x14ac:dyDescent="0.25"/>
  <cols>
    <col min="1" max="1" width="9.140625" style="1"/>
    <col min="2" max="2" width="4.7109375" style="1" customWidth="1"/>
    <col min="3" max="3" width="46.42578125" style="1" customWidth="1"/>
    <col min="4" max="4" width="12.140625" style="1" customWidth="1"/>
    <col min="5" max="5" width="8" style="1" customWidth="1"/>
    <col min="6" max="6" width="11.28515625" style="1" customWidth="1"/>
    <col min="7" max="7" width="13.5703125" style="1" customWidth="1"/>
    <col min="8" max="16384" width="9.140625" style="1"/>
  </cols>
  <sheetData>
    <row r="2" spans="2:7" ht="75" customHeight="1" x14ac:dyDescent="0.25">
      <c r="C2" s="47" t="s">
        <v>222</v>
      </c>
      <c r="D2" s="47"/>
      <c r="E2" s="47"/>
      <c r="F2" s="47"/>
      <c r="G2" s="47"/>
    </row>
    <row r="3" spans="2:7" ht="18.75" x14ac:dyDescent="0.3">
      <c r="B3" s="13"/>
    </row>
    <row r="4" spans="2:7" ht="18.75" x14ac:dyDescent="0.3">
      <c r="B4" s="13"/>
    </row>
    <row r="5" spans="2:7" ht="19.5" thickBot="1" x14ac:dyDescent="0.35">
      <c r="B5" s="13"/>
      <c r="C5" s="1" t="s">
        <v>220</v>
      </c>
    </row>
    <row r="6" spans="2:7" ht="30" x14ac:dyDescent="0.25">
      <c r="B6" s="19" t="s">
        <v>7</v>
      </c>
      <c r="C6" s="20" t="s">
        <v>8</v>
      </c>
      <c r="D6" s="20" t="s">
        <v>9</v>
      </c>
      <c r="E6" s="20" t="s">
        <v>10</v>
      </c>
      <c r="F6" s="20" t="s">
        <v>124</v>
      </c>
      <c r="G6" s="21" t="s">
        <v>125</v>
      </c>
    </row>
    <row r="7" spans="2:7" ht="15.75" customHeight="1" x14ac:dyDescent="0.25">
      <c r="B7" s="17">
        <v>1</v>
      </c>
      <c r="C7" s="16" t="s">
        <v>151</v>
      </c>
      <c r="D7" s="16" t="s">
        <v>0</v>
      </c>
      <c r="E7" s="16">
        <v>500</v>
      </c>
      <c r="F7" s="16">
        <v>230</v>
      </c>
      <c r="G7" s="22">
        <f>F7*E7</f>
        <v>115000</v>
      </c>
    </row>
    <row r="8" spans="2:7" ht="15.75" customHeight="1" x14ac:dyDescent="0.25">
      <c r="B8" s="17">
        <v>2</v>
      </c>
      <c r="C8" s="16" t="s">
        <v>152</v>
      </c>
      <c r="D8" s="16" t="s">
        <v>0</v>
      </c>
      <c r="E8" s="16">
        <v>500</v>
      </c>
      <c r="F8" s="16">
        <v>55</v>
      </c>
      <c r="G8" s="22">
        <f t="shared" ref="G8:G71" si="0">F8*E8</f>
        <v>27500</v>
      </c>
    </row>
    <row r="9" spans="2:7" ht="15.75" customHeight="1" x14ac:dyDescent="0.25">
      <c r="B9" s="17">
        <v>3</v>
      </c>
      <c r="C9" s="16" t="s">
        <v>153</v>
      </c>
      <c r="D9" s="16" t="s">
        <v>0</v>
      </c>
      <c r="E9" s="16">
        <v>250</v>
      </c>
      <c r="F9" s="16">
        <v>120</v>
      </c>
      <c r="G9" s="22">
        <f t="shared" si="0"/>
        <v>30000</v>
      </c>
    </row>
    <row r="10" spans="2:7" ht="15.75" customHeight="1" x14ac:dyDescent="0.25">
      <c r="B10" s="17">
        <v>4</v>
      </c>
      <c r="C10" s="16" t="s">
        <v>11</v>
      </c>
      <c r="D10" s="16" t="s">
        <v>2</v>
      </c>
      <c r="E10" s="16">
        <v>100</v>
      </c>
      <c r="F10" s="16">
        <v>40</v>
      </c>
      <c r="G10" s="22">
        <f t="shared" si="0"/>
        <v>4000</v>
      </c>
    </row>
    <row r="11" spans="2:7" ht="15.75" customHeight="1" x14ac:dyDescent="0.25">
      <c r="B11" s="17">
        <v>5</v>
      </c>
      <c r="C11" s="16" t="s">
        <v>154</v>
      </c>
      <c r="D11" s="16" t="s">
        <v>2</v>
      </c>
      <c r="E11" s="16">
        <v>100</v>
      </c>
      <c r="F11" s="16">
        <v>55</v>
      </c>
      <c r="G11" s="22">
        <f t="shared" si="0"/>
        <v>5500</v>
      </c>
    </row>
    <row r="12" spans="2:7" ht="15.75" customHeight="1" x14ac:dyDescent="0.25">
      <c r="B12" s="17">
        <v>6</v>
      </c>
      <c r="C12" s="16" t="s">
        <v>155</v>
      </c>
      <c r="D12" s="16" t="s">
        <v>2</v>
      </c>
      <c r="E12" s="16">
        <v>100</v>
      </c>
      <c r="F12" s="16">
        <v>70</v>
      </c>
      <c r="G12" s="22">
        <f t="shared" si="0"/>
        <v>7000</v>
      </c>
    </row>
    <row r="13" spans="2:7" ht="15.75" customHeight="1" x14ac:dyDescent="0.25">
      <c r="B13" s="17">
        <v>7</v>
      </c>
      <c r="C13" s="16" t="s">
        <v>156</v>
      </c>
      <c r="D13" s="16" t="s">
        <v>2</v>
      </c>
      <c r="E13" s="16">
        <v>100</v>
      </c>
      <c r="F13" s="16">
        <v>15</v>
      </c>
      <c r="G13" s="22">
        <f t="shared" si="0"/>
        <v>1500</v>
      </c>
    </row>
    <row r="14" spans="2:7" ht="15.75" customHeight="1" x14ac:dyDescent="0.25">
      <c r="B14" s="17">
        <v>8</v>
      </c>
      <c r="C14" s="16" t="s">
        <v>157</v>
      </c>
      <c r="D14" s="16" t="s">
        <v>2</v>
      </c>
      <c r="E14" s="16">
        <v>10</v>
      </c>
      <c r="F14" s="16">
        <v>2900</v>
      </c>
      <c r="G14" s="22">
        <f t="shared" si="0"/>
        <v>29000</v>
      </c>
    </row>
    <row r="15" spans="2:7" ht="15.75" customHeight="1" x14ac:dyDescent="0.25">
      <c r="B15" s="17">
        <v>9</v>
      </c>
      <c r="C15" s="16" t="s">
        <v>158</v>
      </c>
      <c r="D15" s="16" t="s">
        <v>2</v>
      </c>
      <c r="E15" s="16">
        <v>50</v>
      </c>
      <c r="F15" s="16">
        <v>180</v>
      </c>
      <c r="G15" s="22">
        <f t="shared" si="0"/>
        <v>9000</v>
      </c>
    </row>
    <row r="16" spans="2:7" ht="15.75" customHeight="1" x14ac:dyDescent="0.25">
      <c r="B16" s="17">
        <v>10</v>
      </c>
      <c r="C16" s="16" t="s">
        <v>159</v>
      </c>
      <c r="D16" s="16" t="s">
        <v>0</v>
      </c>
      <c r="E16" s="16">
        <v>50</v>
      </c>
      <c r="F16" s="16">
        <v>805</v>
      </c>
      <c r="G16" s="22">
        <f t="shared" si="0"/>
        <v>40250</v>
      </c>
    </row>
    <row r="17" spans="2:7" ht="15.75" customHeight="1" x14ac:dyDescent="0.25">
      <c r="B17" s="17">
        <v>11</v>
      </c>
      <c r="C17" s="16" t="s">
        <v>160</v>
      </c>
      <c r="D17" s="16" t="s">
        <v>0</v>
      </c>
      <c r="E17" s="16">
        <v>200</v>
      </c>
      <c r="F17" s="16">
        <v>370</v>
      </c>
      <c r="G17" s="22">
        <f t="shared" si="0"/>
        <v>74000</v>
      </c>
    </row>
    <row r="18" spans="2:7" ht="15.75" customHeight="1" x14ac:dyDescent="0.25">
      <c r="B18" s="17">
        <v>12</v>
      </c>
      <c r="C18" s="16" t="s">
        <v>161</v>
      </c>
      <c r="D18" s="16" t="s">
        <v>0</v>
      </c>
      <c r="E18" s="16">
        <v>50</v>
      </c>
      <c r="F18" s="16">
        <v>200</v>
      </c>
      <c r="G18" s="22">
        <f t="shared" si="0"/>
        <v>10000</v>
      </c>
    </row>
    <row r="19" spans="2:7" ht="15.75" customHeight="1" x14ac:dyDescent="0.25">
      <c r="B19" s="17">
        <v>13</v>
      </c>
      <c r="C19" s="16" t="s">
        <v>162</v>
      </c>
      <c r="D19" s="16" t="s">
        <v>0</v>
      </c>
      <c r="E19" s="16">
        <v>200</v>
      </c>
      <c r="F19" s="16">
        <v>1500</v>
      </c>
      <c r="G19" s="22">
        <f t="shared" si="0"/>
        <v>300000</v>
      </c>
    </row>
    <row r="20" spans="2:7" ht="15.75" customHeight="1" x14ac:dyDescent="0.25">
      <c r="B20" s="17">
        <v>14</v>
      </c>
      <c r="C20" s="16" t="s">
        <v>163</v>
      </c>
      <c r="D20" s="16" t="s">
        <v>0</v>
      </c>
      <c r="E20" s="16">
        <v>300</v>
      </c>
      <c r="F20" s="16">
        <v>30</v>
      </c>
      <c r="G20" s="22">
        <f t="shared" si="0"/>
        <v>9000</v>
      </c>
    </row>
    <row r="21" spans="2:7" ht="15.75" customHeight="1" x14ac:dyDescent="0.25">
      <c r="B21" s="17">
        <v>15</v>
      </c>
      <c r="C21" s="16" t="s">
        <v>164</v>
      </c>
      <c r="D21" s="16" t="s">
        <v>0</v>
      </c>
      <c r="E21" s="16">
        <v>100</v>
      </c>
      <c r="F21" s="16">
        <v>396</v>
      </c>
      <c r="G21" s="22">
        <f t="shared" si="0"/>
        <v>39600</v>
      </c>
    </row>
    <row r="22" spans="2:7" ht="15.75" customHeight="1" x14ac:dyDescent="0.25">
      <c r="B22" s="17">
        <v>16</v>
      </c>
      <c r="C22" s="16" t="s">
        <v>165</v>
      </c>
      <c r="D22" s="16" t="s">
        <v>0</v>
      </c>
      <c r="E22" s="16">
        <v>200</v>
      </c>
      <c r="F22" s="16">
        <v>1790</v>
      </c>
      <c r="G22" s="22">
        <f t="shared" si="0"/>
        <v>358000</v>
      </c>
    </row>
    <row r="23" spans="2:7" ht="15.75" customHeight="1" x14ac:dyDescent="0.25">
      <c r="B23" s="17">
        <v>17</v>
      </c>
      <c r="C23" s="16" t="s">
        <v>166</v>
      </c>
      <c r="D23" s="16" t="s">
        <v>0</v>
      </c>
      <c r="E23" s="16">
        <v>200</v>
      </c>
      <c r="F23" s="16">
        <v>1950</v>
      </c>
      <c r="G23" s="22">
        <f t="shared" si="0"/>
        <v>390000</v>
      </c>
    </row>
    <row r="24" spans="2:7" ht="15.75" customHeight="1" x14ac:dyDescent="0.25">
      <c r="B24" s="17">
        <v>18</v>
      </c>
      <c r="C24" s="16" t="s">
        <v>12</v>
      </c>
      <c r="D24" s="16" t="s">
        <v>0</v>
      </c>
      <c r="E24" s="16">
        <v>100</v>
      </c>
      <c r="F24" s="16">
        <v>30</v>
      </c>
      <c r="G24" s="22">
        <f t="shared" si="0"/>
        <v>3000</v>
      </c>
    </row>
    <row r="25" spans="2:7" ht="15.75" customHeight="1" x14ac:dyDescent="0.25">
      <c r="B25" s="17">
        <v>19</v>
      </c>
      <c r="C25" s="16" t="s">
        <v>167</v>
      </c>
      <c r="D25" s="16" t="s">
        <v>0</v>
      </c>
      <c r="E25" s="16">
        <v>200</v>
      </c>
      <c r="F25" s="16">
        <v>345</v>
      </c>
      <c r="G25" s="22">
        <f t="shared" si="0"/>
        <v>69000</v>
      </c>
    </row>
    <row r="26" spans="2:7" ht="15.75" customHeight="1" x14ac:dyDescent="0.25">
      <c r="B26" s="17">
        <v>20</v>
      </c>
      <c r="C26" s="16" t="s">
        <v>13</v>
      </c>
      <c r="D26" s="16" t="s">
        <v>0</v>
      </c>
      <c r="E26" s="16">
        <v>200</v>
      </c>
      <c r="F26" s="16">
        <v>45</v>
      </c>
      <c r="G26" s="22">
        <f t="shared" si="0"/>
        <v>9000</v>
      </c>
    </row>
    <row r="27" spans="2:7" ht="15.75" customHeight="1" x14ac:dyDescent="0.25">
      <c r="B27" s="17">
        <v>21</v>
      </c>
      <c r="C27" s="16" t="s">
        <v>14</v>
      </c>
      <c r="D27" s="16" t="s">
        <v>0</v>
      </c>
      <c r="E27" s="16">
        <v>100</v>
      </c>
      <c r="F27" s="16">
        <v>950</v>
      </c>
      <c r="G27" s="22">
        <f t="shared" si="0"/>
        <v>95000</v>
      </c>
    </row>
    <row r="28" spans="2:7" ht="15.75" customHeight="1" x14ac:dyDescent="0.25">
      <c r="B28" s="17">
        <v>22</v>
      </c>
      <c r="C28" s="16" t="s">
        <v>168</v>
      </c>
      <c r="D28" s="16" t="s">
        <v>0</v>
      </c>
      <c r="E28" s="16">
        <v>100</v>
      </c>
      <c r="F28" s="16">
        <v>1800</v>
      </c>
      <c r="G28" s="22">
        <f t="shared" si="0"/>
        <v>180000</v>
      </c>
    </row>
    <row r="29" spans="2:7" ht="15.75" customHeight="1" x14ac:dyDescent="0.25">
      <c r="B29" s="17">
        <v>23</v>
      </c>
      <c r="C29" s="16" t="s">
        <v>15</v>
      </c>
      <c r="D29" s="16" t="s">
        <v>0</v>
      </c>
      <c r="E29" s="16">
        <v>120</v>
      </c>
      <c r="F29" s="16">
        <v>5460</v>
      </c>
      <c r="G29" s="22">
        <f t="shared" si="0"/>
        <v>655200</v>
      </c>
    </row>
    <row r="30" spans="2:7" ht="15.75" customHeight="1" x14ac:dyDescent="0.25">
      <c r="B30" s="17">
        <v>24</v>
      </c>
      <c r="C30" s="16" t="s">
        <v>16</v>
      </c>
      <c r="D30" s="16" t="s">
        <v>0</v>
      </c>
      <c r="E30" s="16">
        <v>200</v>
      </c>
      <c r="F30" s="16">
        <v>180</v>
      </c>
      <c r="G30" s="22">
        <f t="shared" si="0"/>
        <v>36000</v>
      </c>
    </row>
    <row r="31" spans="2:7" ht="15.75" customHeight="1" x14ac:dyDescent="0.25">
      <c r="B31" s="17">
        <v>25</v>
      </c>
      <c r="C31" s="16" t="s">
        <v>17</v>
      </c>
      <c r="D31" s="16" t="s">
        <v>2</v>
      </c>
      <c r="E31" s="16">
        <v>450</v>
      </c>
      <c r="F31" s="16">
        <v>288</v>
      </c>
      <c r="G31" s="22">
        <f t="shared" si="0"/>
        <v>129600</v>
      </c>
    </row>
    <row r="32" spans="2:7" ht="15.75" customHeight="1" x14ac:dyDescent="0.25">
      <c r="B32" s="17">
        <v>26</v>
      </c>
      <c r="C32" s="16" t="s">
        <v>169</v>
      </c>
      <c r="D32" s="16" t="s">
        <v>0</v>
      </c>
      <c r="E32" s="16">
        <v>50</v>
      </c>
      <c r="F32" s="16">
        <v>4655</v>
      </c>
      <c r="G32" s="22">
        <f t="shared" si="0"/>
        <v>232750</v>
      </c>
    </row>
    <row r="33" spans="2:7" ht="15.75" customHeight="1" x14ac:dyDescent="0.25">
      <c r="B33" s="17">
        <v>27</v>
      </c>
      <c r="C33" s="16" t="s">
        <v>170</v>
      </c>
      <c r="D33" s="16" t="s">
        <v>0</v>
      </c>
      <c r="E33" s="16">
        <v>50</v>
      </c>
      <c r="F33" s="16">
        <v>6350</v>
      </c>
      <c r="G33" s="22">
        <f t="shared" si="0"/>
        <v>317500</v>
      </c>
    </row>
    <row r="34" spans="2:7" ht="15.75" customHeight="1" x14ac:dyDescent="0.25">
      <c r="B34" s="17">
        <v>28</v>
      </c>
      <c r="C34" s="16" t="s">
        <v>171</v>
      </c>
      <c r="D34" s="16" t="s">
        <v>0</v>
      </c>
      <c r="E34" s="16">
        <v>50</v>
      </c>
      <c r="F34" s="16">
        <v>5970</v>
      </c>
      <c r="G34" s="22">
        <f t="shared" si="0"/>
        <v>298500</v>
      </c>
    </row>
    <row r="35" spans="2:7" ht="15.75" customHeight="1" x14ac:dyDescent="0.25">
      <c r="B35" s="17">
        <v>29</v>
      </c>
      <c r="C35" s="16" t="s">
        <v>18</v>
      </c>
      <c r="D35" s="16" t="s">
        <v>0</v>
      </c>
      <c r="E35" s="16">
        <v>50</v>
      </c>
      <c r="F35" s="16">
        <v>2990</v>
      </c>
      <c r="G35" s="22">
        <f t="shared" si="0"/>
        <v>149500</v>
      </c>
    </row>
    <row r="36" spans="2:7" ht="15.75" customHeight="1" x14ac:dyDescent="0.25">
      <c r="B36" s="17">
        <v>30</v>
      </c>
      <c r="C36" s="16" t="s">
        <v>19</v>
      </c>
      <c r="D36" s="16" t="s">
        <v>0</v>
      </c>
      <c r="E36" s="16">
        <v>50</v>
      </c>
      <c r="F36" s="16">
        <v>3400</v>
      </c>
      <c r="G36" s="22">
        <f t="shared" si="0"/>
        <v>170000</v>
      </c>
    </row>
    <row r="37" spans="2:7" ht="15.75" customHeight="1" x14ac:dyDescent="0.25">
      <c r="B37" s="17">
        <v>31</v>
      </c>
      <c r="C37" s="16" t="s">
        <v>20</v>
      </c>
      <c r="D37" s="16" t="s">
        <v>0</v>
      </c>
      <c r="E37" s="16">
        <v>50</v>
      </c>
      <c r="F37" s="16">
        <v>2800</v>
      </c>
      <c r="G37" s="22">
        <f t="shared" si="0"/>
        <v>140000</v>
      </c>
    </row>
    <row r="38" spans="2:7" ht="36" customHeight="1" x14ac:dyDescent="0.25">
      <c r="B38" s="17">
        <v>32</v>
      </c>
      <c r="C38" s="16" t="s">
        <v>172</v>
      </c>
      <c r="D38" s="16" t="s">
        <v>0</v>
      </c>
      <c r="E38" s="16">
        <v>50</v>
      </c>
      <c r="F38" s="16">
        <v>5500</v>
      </c>
      <c r="G38" s="22">
        <f t="shared" si="0"/>
        <v>275000</v>
      </c>
    </row>
    <row r="39" spans="2:7" ht="15.75" customHeight="1" x14ac:dyDescent="0.25">
      <c r="B39" s="17">
        <v>33</v>
      </c>
      <c r="C39" s="16" t="s">
        <v>173</v>
      </c>
      <c r="D39" s="16" t="s">
        <v>0</v>
      </c>
      <c r="E39" s="16">
        <v>50</v>
      </c>
      <c r="F39" s="16">
        <v>460</v>
      </c>
      <c r="G39" s="22">
        <f t="shared" si="0"/>
        <v>23000</v>
      </c>
    </row>
    <row r="40" spans="2:7" ht="15.75" customHeight="1" x14ac:dyDescent="0.25">
      <c r="B40" s="17">
        <v>34</v>
      </c>
      <c r="C40" s="16" t="s">
        <v>21</v>
      </c>
      <c r="D40" s="16" t="s">
        <v>0</v>
      </c>
      <c r="E40" s="16">
        <v>100</v>
      </c>
      <c r="F40" s="16">
        <v>20</v>
      </c>
      <c r="G40" s="22">
        <f t="shared" si="0"/>
        <v>2000</v>
      </c>
    </row>
    <row r="41" spans="2:7" ht="15.75" customHeight="1" x14ac:dyDescent="0.25">
      <c r="B41" s="17">
        <v>35</v>
      </c>
      <c r="C41" s="16" t="s">
        <v>22</v>
      </c>
      <c r="D41" s="16" t="s">
        <v>0</v>
      </c>
      <c r="E41" s="16">
        <v>100</v>
      </c>
      <c r="F41" s="16">
        <v>1988</v>
      </c>
      <c r="G41" s="22">
        <f t="shared" si="0"/>
        <v>198800</v>
      </c>
    </row>
    <row r="42" spans="2:7" ht="15.75" customHeight="1" x14ac:dyDescent="0.25">
      <c r="B42" s="17">
        <v>36</v>
      </c>
      <c r="C42" s="16" t="s">
        <v>174</v>
      </c>
      <c r="D42" s="16" t="s">
        <v>0</v>
      </c>
      <c r="E42" s="16">
        <v>100</v>
      </c>
      <c r="F42" s="16">
        <v>1285</v>
      </c>
      <c r="G42" s="22">
        <f t="shared" si="0"/>
        <v>128500</v>
      </c>
    </row>
    <row r="43" spans="2:7" ht="15.75" customHeight="1" x14ac:dyDescent="0.25">
      <c r="B43" s="17">
        <v>37</v>
      </c>
      <c r="C43" s="16" t="s">
        <v>23</v>
      </c>
      <c r="D43" s="16" t="s">
        <v>2</v>
      </c>
      <c r="E43" s="16">
        <v>20</v>
      </c>
      <c r="F43" s="16">
        <v>280</v>
      </c>
      <c r="G43" s="22">
        <f t="shared" si="0"/>
        <v>5600</v>
      </c>
    </row>
    <row r="44" spans="2:7" ht="15.75" customHeight="1" x14ac:dyDescent="0.25">
      <c r="B44" s="17">
        <v>38</v>
      </c>
      <c r="C44" s="16" t="s">
        <v>24</v>
      </c>
      <c r="D44" s="16" t="s">
        <v>2</v>
      </c>
      <c r="E44" s="16">
        <v>50</v>
      </c>
      <c r="F44" s="16">
        <v>270</v>
      </c>
      <c r="G44" s="22">
        <f t="shared" si="0"/>
        <v>13500</v>
      </c>
    </row>
    <row r="45" spans="2:7" ht="34.5" customHeight="1" x14ac:dyDescent="0.25">
      <c r="B45" s="17">
        <v>39</v>
      </c>
      <c r="C45" s="16" t="s">
        <v>175</v>
      </c>
      <c r="D45" s="16" t="s">
        <v>2</v>
      </c>
      <c r="E45" s="16">
        <v>300</v>
      </c>
      <c r="F45" s="16">
        <v>88</v>
      </c>
      <c r="G45" s="22">
        <f t="shared" si="0"/>
        <v>26400</v>
      </c>
    </row>
    <row r="46" spans="2:7" ht="15.75" customHeight="1" x14ac:dyDescent="0.25">
      <c r="B46" s="17">
        <v>40</v>
      </c>
      <c r="C46" s="16" t="s">
        <v>176</v>
      </c>
      <c r="D46" s="16" t="s">
        <v>25</v>
      </c>
      <c r="E46" s="16">
        <v>450</v>
      </c>
      <c r="F46" s="16">
        <v>1980</v>
      </c>
      <c r="G46" s="22">
        <f t="shared" si="0"/>
        <v>891000</v>
      </c>
    </row>
    <row r="47" spans="2:7" ht="15.75" customHeight="1" x14ac:dyDescent="0.25">
      <c r="B47" s="17">
        <v>41</v>
      </c>
      <c r="C47" s="16" t="s">
        <v>177</v>
      </c>
      <c r="D47" s="16" t="s">
        <v>0</v>
      </c>
      <c r="E47" s="16">
        <v>200</v>
      </c>
      <c r="F47" s="16">
        <v>730</v>
      </c>
      <c r="G47" s="22">
        <f t="shared" si="0"/>
        <v>146000</v>
      </c>
    </row>
    <row r="48" spans="2:7" ht="15.75" customHeight="1" x14ac:dyDescent="0.25">
      <c r="B48" s="17">
        <v>42</v>
      </c>
      <c r="C48" s="16" t="s">
        <v>178</v>
      </c>
      <c r="D48" s="16" t="s">
        <v>0</v>
      </c>
      <c r="E48" s="16">
        <v>200</v>
      </c>
      <c r="F48" s="16">
        <v>9800</v>
      </c>
      <c r="G48" s="22">
        <f t="shared" si="0"/>
        <v>1960000</v>
      </c>
    </row>
    <row r="49" spans="2:7" ht="15.75" customHeight="1" x14ac:dyDescent="0.25">
      <c r="B49" s="17">
        <v>43</v>
      </c>
      <c r="C49" s="16" t="s">
        <v>26</v>
      </c>
      <c r="D49" s="16" t="s">
        <v>2</v>
      </c>
      <c r="E49" s="16">
        <v>50</v>
      </c>
      <c r="F49" s="16">
        <v>1340</v>
      </c>
      <c r="G49" s="22">
        <f t="shared" si="0"/>
        <v>67000</v>
      </c>
    </row>
    <row r="50" spans="2:7" ht="15.75" customHeight="1" x14ac:dyDescent="0.25">
      <c r="B50" s="17">
        <v>44</v>
      </c>
      <c r="C50" s="16" t="s">
        <v>179</v>
      </c>
      <c r="D50" s="16" t="s">
        <v>0</v>
      </c>
      <c r="E50" s="16">
        <v>100</v>
      </c>
      <c r="F50" s="16">
        <v>3230</v>
      </c>
      <c r="G50" s="22">
        <f t="shared" si="0"/>
        <v>323000</v>
      </c>
    </row>
    <row r="51" spans="2:7" ht="15.75" customHeight="1" x14ac:dyDescent="0.25">
      <c r="B51" s="17">
        <v>45</v>
      </c>
      <c r="C51" s="16" t="s">
        <v>180</v>
      </c>
      <c r="D51" s="16" t="s">
        <v>0</v>
      </c>
      <c r="E51" s="16">
        <v>100</v>
      </c>
      <c r="F51" s="16">
        <v>5300</v>
      </c>
      <c r="G51" s="22">
        <f t="shared" si="0"/>
        <v>530000</v>
      </c>
    </row>
    <row r="52" spans="2:7" ht="15.75" customHeight="1" x14ac:dyDescent="0.25">
      <c r="B52" s="17">
        <v>46</v>
      </c>
      <c r="C52" s="16" t="s">
        <v>6</v>
      </c>
      <c r="D52" s="16" t="s">
        <v>0</v>
      </c>
      <c r="E52" s="16">
        <v>100</v>
      </c>
      <c r="F52" s="16">
        <v>80</v>
      </c>
      <c r="G52" s="22">
        <f t="shared" si="0"/>
        <v>8000</v>
      </c>
    </row>
    <row r="53" spans="2:7" ht="15.75" customHeight="1" x14ac:dyDescent="0.25">
      <c r="B53" s="17">
        <v>47</v>
      </c>
      <c r="C53" s="16" t="s">
        <v>27</v>
      </c>
      <c r="D53" s="16" t="s">
        <v>0</v>
      </c>
      <c r="E53" s="16">
        <v>100</v>
      </c>
      <c r="F53" s="16">
        <v>60</v>
      </c>
      <c r="G53" s="22">
        <f t="shared" si="0"/>
        <v>6000</v>
      </c>
    </row>
    <row r="54" spans="2:7" ht="15.75" customHeight="1" x14ac:dyDescent="0.25">
      <c r="B54" s="17">
        <v>48</v>
      </c>
      <c r="C54" s="16" t="s">
        <v>181</v>
      </c>
      <c r="D54" s="16" t="s">
        <v>0</v>
      </c>
      <c r="E54" s="16">
        <v>100</v>
      </c>
      <c r="F54" s="16">
        <v>2780</v>
      </c>
      <c r="G54" s="22">
        <f t="shared" si="0"/>
        <v>278000</v>
      </c>
    </row>
    <row r="55" spans="2:7" ht="15.75" customHeight="1" x14ac:dyDescent="0.25">
      <c r="B55" s="17">
        <v>49</v>
      </c>
      <c r="C55" s="16" t="s">
        <v>28</v>
      </c>
      <c r="D55" s="16" t="s">
        <v>0</v>
      </c>
      <c r="E55" s="16">
        <v>100</v>
      </c>
      <c r="F55" s="16">
        <v>260</v>
      </c>
      <c r="G55" s="22">
        <f t="shared" si="0"/>
        <v>26000</v>
      </c>
    </row>
    <row r="56" spans="2:7" ht="15.75" customHeight="1" x14ac:dyDescent="0.25">
      <c r="B56" s="17">
        <v>50</v>
      </c>
      <c r="C56" s="16" t="s">
        <v>5</v>
      </c>
      <c r="D56" s="16" t="s">
        <v>0</v>
      </c>
      <c r="E56" s="16">
        <v>100</v>
      </c>
      <c r="F56" s="16">
        <v>2160</v>
      </c>
      <c r="G56" s="22">
        <f t="shared" si="0"/>
        <v>216000</v>
      </c>
    </row>
    <row r="57" spans="2:7" ht="15.75" customHeight="1" x14ac:dyDescent="0.25">
      <c r="B57" s="17">
        <v>51</v>
      </c>
      <c r="C57" s="16" t="s">
        <v>29</v>
      </c>
      <c r="D57" s="16" t="s">
        <v>0</v>
      </c>
      <c r="E57" s="16">
        <v>700</v>
      </c>
      <c r="F57" s="16">
        <v>2900</v>
      </c>
      <c r="G57" s="22">
        <f t="shared" si="0"/>
        <v>2030000</v>
      </c>
    </row>
    <row r="58" spans="2:7" ht="15.75" customHeight="1" x14ac:dyDescent="0.25">
      <c r="B58" s="17">
        <v>52</v>
      </c>
      <c r="C58" s="16" t="s">
        <v>182</v>
      </c>
      <c r="D58" s="16" t="s">
        <v>0</v>
      </c>
      <c r="E58" s="16">
        <v>50</v>
      </c>
      <c r="F58" s="16">
        <v>1960</v>
      </c>
      <c r="G58" s="22">
        <f t="shared" si="0"/>
        <v>98000</v>
      </c>
    </row>
    <row r="59" spans="2:7" ht="15.75" customHeight="1" x14ac:dyDescent="0.25">
      <c r="B59" s="17">
        <v>53</v>
      </c>
      <c r="C59" s="16" t="s">
        <v>30</v>
      </c>
      <c r="D59" s="16" t="s">
        <v>0</v>
      </c>
      <c r="E59" s="16">
        <v>100</v>
      </c>
      <c r="F59" s="16">
        <v>670</v>
      </c>
      <c r="G59" s="22">
        <f t="shared" si="0"/>
        <v>67000</v>
      </c>
    </row>
    <row r="60" spans="2:7" ht="15.75" customHeight="1" x14ac:dyDescent="0.25">
      <c r="B60" s="17">
        <v>54</v>
      </c>
      <c r="C60" s="16" t="s">
        <v>183</v>
      </c>
      <c r="D60" s="16" t="s">
        <v>0</v>
      </c>
      <c r="E60" s="16">
        <v>100</v>
      </c>
      <c r="F60" s="16">
        <v>2950</v>
      </c>
      <c r="G60" s="22">
        <f t="shared" si="0"/>
        <v>295000</v>
      </c>
    </row>
    <row r="61" spans="2:7" ht="15.75" customHeight="1" x14ac:dyDescent="0.25">
      <c r="B61" s="17">
        <v>55</v>
      </c>
      <c r="C61" s="16" t="s">
        <v>184</v>
      </c>
      <c r="D61" s="16" t="s">
        <v>0</v>
      </c>
      <c r="E61" s="16">
        <v>50</v>
      </c>
      <c r="F61" s="16">
        <v>5980</v>
      </c>
      <c r="G61" s="22">
        <f t="shared" si="0"/>
        <v>299000</v>
      </c>
    </row>
    <row r="62" spans="2:7" ht="15.75" customHeight="1" x14ac:dyDescent="0.25">
      <c r="B62" s="17">
        <v>56</v>
      </c>
      <c r="C62" s="16" t="s">
        <v>185</v>
      </c>
      <c r="D62" s="16" t="s">
        <v>0</v>
      </c>
      <c r="E62" s="16">
        <v>50</v>
      </c>
      <c r="F62" s="16">
        <v>3280</v>
      </c>
      <c r="G62" s="22">
        <f t="shared" si="0"/>
        <v>164000</v>
      </c>
    </row>
    <row r="63" spans="2:7" ht="15.75" customHeight="1" x14ac:dyDescent="0.25">
      <c r="B63" s="17">
        <v>57</v>
      </c>
      <c r="C63" s="16" t="s">
        <v>31</v>
      </c>
      <c r="D63" s="16" t="s">
        <v>0</v>
      </c>
      <c r="E63" s="16">
        <v>100</v>
      </c>
      <c r="F63" s="16">
        <v>350</v>
      </c>
      <c r="G63" s="22">
        <f t="shared" si="0"/>
        <v>35000</v>
      </c>
    </row>
    <row r="64" spans="2:7" ht="15.75" customHeight="1" x14ac:dyDescent="0.25">
      <c r="B64" s="17">
        <v>58</v>
      </c>
      <c r="C64" s="16" t="s">
        <v>32</v>
      </c>
      <c r="D64" s="16" t="s">
        <v>0</v>
      </c>
      <c r="E64" s="16">
        <v>100</v>
      </c>
      <c r="F64" s="16">
        <v>45</v>
      </c>
      <c r="G64" s="22">
        <f t="shared" si="0"/>
        <v>4500</v>
      </c>
    </row>
    <row r="65" spans="2:7" ht="15.75" customHeight="1" x14ac:dyDescent="0.25">
      <c r="B65" s="17">
        <v>59</v>
      </c>
      <c r="C65" s="16" t="s">
        <v>186</v>
      </c>
      <c r="D65" s="16" t="s">
        <v>0</v>
      </c>
      <c r="E65" s="16">
        <v>100</v>
      </c>
      <c r="F65" s="16">
        <v>2810</v>
      </c>
      <c r="G65" s="22">
        <f t="shared" si="0"/>
        <v>281000</v>
      </c>
    </row>
    <row r="66" spans="2:7" ht="15.75" customHeight="1" x14ac:dyDescent="0.25">
      <c r="B66" s="17">
        <v>60</v>
      </c>
      <c r="C66" s="16" t="s">
        <v>187</v>
      </c>
      <c r="D66" s="16" t="s">
        <v>0</v>
      </c>
      <c r="E66" s="16">
        <v>100</v>
      </c>
      <c r="F66" s="16">
        <v>870</v>
      </c>
      <c r="G66" s="22">
        <f t="shared" si="0"/>
        <v>87000</v>
      </c>
    </row>
    <row r="67" spans="2:7" ht="15.75" customHeight="1" x14ac:dyDescent="0.25">
      <c r="B67" s="17">
        <v>61</v>
      </c>
      <c r="C67" s="16" t="s">
        <v>188</v>
      </c>
      <c r="D67" s="16" t="s">
        <v>2</v>
      </c>
      <c r="E67" s="16">
        <v>100</v>
      </c>
      <c r="F67" s="16">
        <v>40</v>
      </c>
      <c r="G67" s="22">
        <f t="shared" si="0"/>
        <v>4000</v>
      </c>
    </row>
    <row r="68" spans="2:7" ht="15.75" customHeight="1" x14ac:dyDescent="0.25">
      <c r="B68" s="17">
        <v>62</v>
      </c>
      <c r="C68" s="16" t="s">
        <v>189</v>
      </c>
      <c r="D68" s="16" t="s">
        <v>2</v>
      </c>
      <c r="E68" s="16">
        <v>100</v>
      </c>
      <c r="F68" s="16">
        <v>405</v>
      </c>
      <c r="G68" s="22">
        <f t="shared" si="0"/>
        <v>40500</v>
      </c>
    </row>
    <row r="69" spans="2:7" ht="15.75" customHeight="1" x14ac:dyDescent="0.25">
      <c r="B69" s="17">
        <v>63</v>
      </c>
      <c r="C69" s="16" t="s">
        <v>33</v>
      </c>
      <c r="D69" s="16" t="s">
        <v>0</v>
      </c>
      <c r="E69" s="16">
        <v>70</v>
      </c>
      <c r="F69" s="16">
        <v>855</v>
      </c>
      <c r="G69" s="22">
        <f t="shared" si="0"/>
        <v>59850</v>
      </c>
    </row>
    <row r="70" spans="2:7" ht="15.75" customHeight="1" x14ac:dyDescent="0.25">
      <c r="B70" s="17">
        <v>64</v>
      </c>
      <c r="C70" s="16" t="s">
        <v>190</v>
      </c>
      <c r="D70" s="16" t="s">
        <v>0</v>
      </c>
      <c r="E70" s="16">
        <v>1</v>
      </c>
      <c r="F70" s="16">
        <v>280</v>
      </c>
      <c r="G70" s="22">
        <f t="shared" si="0"/>
        <v>280</v>
      </c>
    </row>
    <row r="71" spans="2:7" ht="15.75" customHeight="1" x14ac:dyDescent="0.25">
      <c r="B71" s="17">
        <v>65</v>
      </c>
      <c r="C71" s="16" t="s">
        <v>191</v>
      </c>
      <c r="D71" s="16" t="s">
        <v>0</v>
      </c>
      <c r="E71" s="16">
        <v>1</v>
      </c>
      <c r="F71" s="16">
        <v>2350</v>
      </c>
      <c r="G71" s="22">
        <f t="shared" si="0"/>
        <v>2350</v>
      </c>
    </row>
    <row r="72" spans="2:7" ht="15.75" customHeight="1" x14ac:dyDescent="0.25">
      <c r="B72" s="17">
        <v>66</v>
      </c>
      <c r="C72" s="16" t="s">
        <v>34</v>
      </c>
      <c r="D72" s="16" t="s">
        <v>0</v>
      </c>
      <c r="E72" s="16">
        <v>20</v>
      </c>
      <c r="F72" s="16">
        <v>30</v>
      </c>
      <c r="G72" s="22">
        <f t="shared" ref="G72:G122" si="1">F72*E72</f>
        <v>600</v>
      </c>
    </row>
    <row r="73" spans="2:7" ht="15.75" customHeight="1" x14ac:dyDescent="0.25">
      <c r="B73" s="17">
        <v>67</v>
      </c>
      <c r="C73" s="16" t="s">
        <v>192</v>
      </c>
      <c r="D73" s="16" t="s">
        <v>0</v>
      </c>
      <c r="E73" s="16">
        <v>30</v>
      </c>
      <c r="F73" s="16">
        <v>60</v>
      </c>
      <c r="G73" s="22">
        <f t="shared" si="1"/>
        <v>1800</v>
      </c>
    </row>
    <row r="74" spans="2:7" ht="15.75" customHeight="1" x14ac:dyDescent="0.25">
      <c r="B74" s="17">
        <v>68</v>
      </c>
      <c r="C74" s="16" t="s">
        <v>35</v>
      </c>
      <c r="D74" s="16" t="s">
        <v>0</v>
      </c>
      <c r="E74" s="16">
        <v>10</v>
      </c>
      <c r="F74" s="16">
        <v>650</v>
      </c>
      <c r="G74" s="22">
        <f t="shared" si="1"/>
        <v>6500</v>
      </c>
    </row>
    <row r="75" spans="2:7" ht="15.75" customHeight="1" x14ac:dyDescent="0.25">
      <c r="B75" s="17">
        <v>69</v>
      </c>
      <c r="C75" s="16" t="s">
        <v>36</v>
      </c>
      <c r="D75" s="16" t="s">
        <v>0</v>
      </c>
      <c r="E75" s="16">
        <v>50</v>
      </c>
      <c r="F75" s="16">
        <v>780</v>
      </c>
      <c r="G75" s="22">
        <f t="shared" si="1"/>
        <v>39000</v>
      </c>
    </row>
    <row r="76" spans="2:7" ht="15.75" customHeight="1" x14ac:dyDescent="0.25">
      <c r="B76" s="17">
        <v>70</v>
      </c>
      <c r="C76" s="16" t="s">
        <v>37</v>
      </c>
      <c r="D76" s="16" t="s">
        <v>0</v>
      </c>
      <c r="E76" s="16">
        <v>2</v>
      </c>
      <c r="F76" s="16">
        <v>2580</v>
      </c>
      <c r="G76" s="22">
        <f t="shared" si="1"/>
        <v>5160</v>
      </c>
    </row>
    <row r="77" spans="2:7" ht="15.75" customHeight="1" x14ac:dyDescent="0.25">
      <c r="B77" s="17">
        <v>71</v>
      </c>
      <c r="C77" s="16" t="s">
        <v>38</v>
      </c>
      <c r="D77" s="16" t="s">
        <v>0</v>
      </c>
      <c r="E77" s="16">
        <v>50</v>
      </c>
      <c r="F77" s="16">
        <v>19</v>
      </c>
      <c r="G77" s="22">
        <f t="shared" si="1"/>
        <v>950</v>
      </c>
    </row>
    <row r="78" spans="2:7" ht="15.75" customHeight="1" x14ac:dyDescent="0.25">
      <c r="B78" s="17">
        <v>72</v>
      </c>
      <c r="C78" s="16" t="s">
        <v>3</v>
      </c>
      <c r="D78" s="16" t="s">
        <v>0</v>
      </c>
      <c r="E78" s="16">
        <v>5</v>
      </c>
      <c r="F78" s="16">
        <v>1970</v>
      </c>
      <c r="G78" s="22">
        <f t="shared" si="1"/>
        <v>9850</v>
      </c>
    </row>
    <row r="79" spans="2:7" ht="15.75" customHeight="1" x14ac:dyDescent="0.25">
      <c r="B79" s="17">
        <v>73</v>
      </c>
      <c r="C79" s="16" t="s">
        <v>39</v>
      </c>
      <c r="D79" s="16" t="s">
        <v>0</v>
      </c>
      <c r="E79" s="16">
        <v>20</v>
      </c>
      <c r="F79" s="16">
        <v>1140</v>
      </c>
      <c r="G79" s="22">
        <f t="shared" si="1"/>
        <v>22800</v>
      </c>
    </row>
    <row r="80" spans="2:7" ht="15.75" customHeight="1" x14ac:dyDescent="0.25">
      <c r="B80" s="17">
        <v>74</v>
      </c>
      <c r="C80" s="16" t="s">
        <v>193</v>
      </c>
      <c r="D80" s="16" t="s">
        <v>0</v>
      </c>
      <c r="E80" s="16">
        <v>20</v>
      </c>
      <c r="F80" s="16">
        <v>800</v>
      </c>
      <c r="G80" s="22">
        <f t="shared" si="1"/>
        <v>16000</v>
      </c>
    </row>
    <row r="81" spans="2:7" ht="15.75" customHeight="1" x14ac:dyDescent="0.25">
      <c r="B81" s="17">
        <v>75</v>
      </c>
      <c r="C81" s="16" t="s">
        <v>194</v>
      </c>
      <c r="D81" s="16" t="s">
        <v>0</v>
      </c>
      <c r="E81" s="16">
        <v>2</v>
      </c>
      <c r="F81" s="16">
        <v>2380</v>
      </c>
      <c r="G81" s="22">
        <f t="shared" si="1"/>
        <v>4760</v>
      </c>
    </row>
    <row r="82" spans="2:7" ht="15.75" customHeight="1" x14ac:dyDescent="0.25">
      <c r="B82" s="17">
        <v>76</v>
      </c>
      <c r="C82" s="16" t="s">
        <v>40</v>
      </c>
      <c r="D82" s="16" t="s">
        <v>0</v>
      </c>
      <c r="E82" s="16">
        <v>1</v>
      </c>
      <c r="F82" s="16">
        <v>550</v>
      </c>
      <c r="G82" s="22">
        <f t="shared" si="1"/>
        <v>550</v>
      </c>
    </row>
    <row r="83" spans="2:7" ht="15.75" customHeight="1" x14ac:dyDescent="0.25">
      <c r="B83" s="17">
        <v>77</v>
      </c>
      <c r="C83" s="16" t="s">
        <v>195</v>
      </c>
      <c r="D83" s="16" t="s">
        <v>2</v>
      </c>
      <c r="E83" s="16">
        <v>1</v>
      </c>
      <c r="F83" s="16">
        <v>790</v>
      </c>
      <c r="G83" s="22">
        <f t="shared" si="1"/>
        <v>790</v>
      </c>
    </row>
    <row r="84" spans="2:7" ht="15.75" customHeight="1" x14ac:dyDescent="0.25">
      <c r="B84" s="17">
        <v>78</v>
      </c>
      <c r="C84" s="16" t="s">
        <v>196</v>
      </c>
      <c r="D84" s="16" t="s">
        <v>0</v>
      </c>
      <c r="E84" s="16">
        <v>1</v>
      </c>
      <c r="F84" s="16">
        <v>3720</v>
      </c>
      <c r="G84" s="22">
        <f t="shared" si="1"/>
        <v>3720</v>
      </c>
    </row>
    <row r="85" spans="2:7" ht="15.75" customHeight="1" x14ac:dyDescent="0.25">
      <c r="B85" s="17">
        <v>79</v>
      </c>
      <c r="C85" s="16" t="s">
        <v>41</v>
      </c>
      <c r="D85" s="16" t="s">
        <v>0</v>
      </c>
      <c r="E85" s="16">
        <v>1</v>
      </c>
      <c r="F85" s="16">
        <v>1450</v>
      </c>
      <c r="G85" s="22">
        <f t="shared" si="1"/>
        <v>1450</v>
      </c>
    </row>
    <row r="86" spans="2:7" ht="15.75" customHeight="1" x14ac:dyDescent="0.25">
      <c r="B86" s="17">
        <v>80</v>
      </c>
      <c r="C86" s="16" t="s">
        <v>197</v>
      </c>
      <c r="D86" s="16" t="s">
        <v>0</v>
      </c>
      <c r="E86" s="16">
        <v>2</v>
      </c>
      <c r="F86" s="16">
        <v>90</v>
      </c>
      <c r="G86" s="22">
        <f t="shared" si="1"/>
        <v>180</v>
      </c>
    </row>
    <row r="87" spans="2:7" ht="15.75" customHeight="1" x14ac:dyDescent="0.25">
      <c r="B87" s="17">
        <v>81</v>
      </c>
      <c r="C87" s="16" t="s">
        <v>42</v>
      </c>
      <c r="D87" s="16" t="s">
        <v>0</v>
      </c>
      <c r="E87" s="16">
        <v>1</v>
      </c>
      <c r="F87" s="16">
        <v>4460</v>
      </c>
      <c r="G87" s="22">
        <f t="shared" si="1"/>
        <v>4460</v>
      </c>
    </row>
    <row r="88" spans="2:7" ht="15.75" customHeight="1" x14ac:dyDescent="0.25">
      <c r="B88" s="17">
        <v>82</v>
      </c>
      <c r="C88" s="16" t="s">
        <v>43</v>
      </c>
      <c r="D88" s="16" t="s">
        <v>0</v>
      </c>
      <c r="E88" s="16">
        <v>1</v>
      </c>
      <c r="F88" s="16">
        <v>360</v>
      </c>
      <c r="G88" s="22">
        <f t="shared" si="1"/>
        <v>360</v>
      </c>
    </row>
    <row r="89" spans="2:7" ht="15.75" customHeight="1" x14ac:dyDescent="0.25">
      <c r="B89" s="17">
        <v>83</v>
      </c>
      <c r="C89" s="16" t="s">
        <v>198</v>
      </c>
      <c r="D89" s="16" t="s">
        <v>0</v>
      </c>
      <c r="E89" s="16">
        <v>1</v>
      </c>
      <c r="F89" s="16">
        <v>250</v>
      </c>
      <c r="G89" s="22">
        <f t="shared" si="1"/>
        <v>250</v>
      </c>
    </row>
    <row r="90" spans="2:7" ht="15.75" customHeight="1" x14ac:dyDescent="0.25">
      <c r="B90" s="17">
        <v>84</v>
      </c>
      <c r="C90" s="16" t="s">
        <v>199</v>
      </c>
      <c r="D90" s="16" t="s">
        <v>0</v>
      </c>
      <c r="E90" s="16">
        <v>1</v>
      </c>
      <c r="F90" s="16">
        <v>3480</v>
      </c>
      <c r="G90" s="22">
        <f t="shared" si="1"/>
        <v>3480</v>
      </c>
    </row>
    <row r="91" spans="2:7" ht="15.75" customHeight="1" x14ac:dyDescent="0.25">
      <c r="B91" s="17">
        <v>85</v>
      </c>
      <c r="C91" s="16" t="s">
        <v>44</v>
      </c>
      <c r="D91" s="16" t="s">
        <v>0</v>
      </c>
      <c r="E91" s="16">
        <v>50</v>
      </c>
      <c r="F91" s="16">
        <v>15</v>
      </c>
      <c r="G91" s="22">
        <f t="shared" si="1"/>
        <v>750</v>
      </c>
    </row>
    <row r="92" spans="2:7" ht="15.75" customHeight="1" x14ac:dyDescent="0.25">
      <c r="B92" s="17">
        <v>86</v>
      </c>
      <c r="C92" s="16" t="s">
        <v>45</v>
      </c>
      <c r="D92" s="16" t="s">
        <v>0</v>
      </c>
      <c r="E92" s="16">
        <v>1</v>
      </c>
      <c r="F92" s="16">
        <v>270</v>
      </c>
      <c r="G92" s="22">
        <f t="shared" si="1"/>
        <v>270</v>
      </c>
    </row>
    <row r="93" spans="2:7" ht="15.75" customHeight="1" x14ac:dyDescent="0.25">
      <c r="B93" s="17">
        <v>87</v>
      </c>
      <c r="C93" s="16" t="s">
        <v>200</v>
      </c>
      <c r="D93" s="16" t="s">
        <v>2</v>
      </c>
      <c r="E93" s="16">
        <v>1</v>
      </c>
      <c r="F93" s="16">
        <v>1620</v>
      </c>
      <c r="G93" s="22">
        <f t="shared" si="1"/>
        <v>1620</v>
      </c>
    </row>
    <row r="94" spans="2:7" ht="15.75" customHeight="1" x14ac:dyDescent="0.25">
      <c r="B94" s="17">
        <v>88</v>
      </c>
      <c r="C94" s="16" t="s">
        <v>201</v>
      </c>
      <c r="D94" s="16" t="s">
        <v>2</v>
      </c>
      <c r="E94" s="16">
        <v>3</v>
      </c>
      <c r="F94" s="16">
        <v>2800</v>
      </c>
      <c r="G94" s="22">
        <f t="shared" si="1"/>
        <v>8400</v>
      </c>
    </row>
    <row r="95" spans="2:7" ht="15.75" customHeight="1" x14ac:dyDescent="0.25">
      <c r="B95" s="17">
        <v>89</v>
      </c>
      <c r="C95" s="16" t="s">
        <v>202</v>
      </c>
      <c r="D95" s="16" t="s">
        <v>0</v>
      </c>
      <c r="E95" s="16">
        <v>20</v>
      </c>
      <c r="F95" s="16">
        <v>280</v>
      </c>
      <c r="G95" s="22">
        <f t="shared" si="1"/>
        <v>5600</v>
      </c>
    </row>
    <row r="96" spans="2:7" ht="15.75" customHeight="1" x14ac:dyDescent="0.25">
      <c r="B96" s="17">
        <v>90</v>
      </c>
      <c r="C96" s="16" t="s">
        <v>203</v>
      </c>
      <c r="D96" s="16" t="s">
        <v>0</v>
      </c>
      <c r="E96" s="16">
        <v>20</v>
      </c>
      <c r="F96" s="16">
        <v>380</v>
      </c>
      <c r="G96" s="22">
        <f t="shared" si="1"/>
        <v>7600</v>
      </c>
    </row>
    <row r="97" spans="2:7" ht="15.75" customHeight="1" x14ac:dyDescent="0.25">
      <c r="B97" s="17">
        <v>91</v>
      </c>
      <c r="C97" s="16" t="s">
        <v>204</v>
      </c>
      <c r="D97" s="16" t="s">
        <v>0</v>
      </c>
      <c r="E97" s="16">
        <v>20</v>
      </c>
      <c r="F97" s="16">
        <v>497</v>
      </c>
      <c r="G97" s="22">
        <f t="shared" si="1"/>
        <v>9940</v>
      </c>
    </row>
    <row r="98" spans="2:7" ht="15.75" customHeight="1" x14ac:dyDescent="0.25">
      <c r="B98" s="17">
        <v>92</v>
      </c>
      <c r="C98" s="16" t="s">
        <v>205</v>
      </c>
      <c r="D98" s="16" t="s">
        <v>0</v>
      </c>
      <c r="E98" s="16">
        <v>5</v>
      </c>
      <c r="F98" s="16">
        <v>290</v>
      </c>
      <c r="G98" s="22">
        <f t="shared" si="1"/>
        <v>1450</v>
      </c>
    </row>
    <row r="99" spans="2:7" ht="15.75" customHeight="1" x14ac:dyDescent="0.25">
      <c r="B99" s="17">
        <v>93</v>
      </c>
      <c r="C99" s="16" t="s">
        <v>206</v>
      </c>
      <c r="D99" s="16" t="s">
        <v>0</v>
      </c>
      <c r="E99" s="16">
        <v>1</v>
      </c>
      <c r="F99" s="16">
        <v>1190</v>
      </c>
      <c r="G99" s="22">
        <f t="shared" si="1"/>
        <v>1190</v>
      </c>
    </row>
    <row r="100" spans="2:7" ht="15.75" customHeight="1" x14ac:dyDescent="0.25">
      <c r="B100" s="17">
        <v>94</v>
      </c>
      <c r="C100" s="16" t="s">
        <v>207</v>
      </c>
      <c r="D100" s="16" t="s">
        <v>0</v>
      </c>
      <c r="E100" s="16">
        <v>1</v>
      </c>
      <c r="F100" s="16">
        <v>658</v>
      </c>
      <c r="G100" s="22">
        <f t="shared" si="1"/>
        <v>658</v>
      </c>
    </row>
    <row r="101" spans="2:7" ht="15.75" customHeight="1" x14ac:dyDescent="0.25">
      <c r="B101" s="17">
        <v>95</v>
      </c>
      <c r="C101" s="16" t="s">
        <v>46</v>
      </c>
      <c r="D101" s="16" t="s">
        <v>0</v>
      </c>
      <c r="E101" s="16">
        <v>1</v>
      </c>
      <c r="F101" s="16">
        <v>350</v>
      </c>
      <c r="G101" s="22">
        <f t="shared" si="1"/>
        <v>350</v>
      </c>
    </row>
    <row r="102" spans="2:7" ht="15.75" customHeight="1" x14ac:dyDescent="0.25">
      <c r="B102" s="17">
        <v>96</v>
      </c>
      <c r="C102" s="16" t="s">
        <v>208</v>
      </c>
      <c r="D102" s="16" t="s">
        <v>0</v>
      </c>
      <c r="E102" s="16">
        <v>1</v>
      </c>
      <c r="F102" s="16">
        <v>1092</v>
      </c>
      <c r="G102" s="22">
        <f t="shared" si="1"/>
        <v>1092</v>
      </c>
    </row>
    <row r="103" spans="2:7" ht="15.75" customHeight="1" x14ac:dyDescent="0.25">
      <c r="B103" s="17">
        <v>97</v>
      </c>
      <c r="C103" s="16" t="s">
        <v>209</v>
      </c>
      <c r="D103" s="16" t="s">
        <v>0</v>
      </c>
      <c r="E103" s="16">
        <v>5</v>
      </c>
      <c r="F103" s="16">
        <v>357</v>
      </c>
      <c r="G103" s="22">
        <f t="shared" si="1"/>
        <v>1785</v>
      </c>
    </row>
    <row r="104" spans="2:7" ht="15.75" customHeight="1" x14ac:dyDescent="0.25">
      <c r="B104" s="17">
        <v>98</v>
      </c>
      <c r="C104" s="16" t="s">
        <v>210</v>
      </c>
      <c r="D104" s="16" t="s">
        <v>0</v>
      </c>
      <c r="E104" s="16">
        <v>10</v>
      </c>
      <c r="F104" s="16">
        <v>570</v>
      </c>
      <c r="G104" s="22">
        <f t="shared" si="1"/>
        <v>5700</v>
      </c>
    </row>
    <row r="105" spans="2:7" ht="15.75" customHeight="1" x14ac:dyDescent="0.25">
      <c r="B105" s="17">
        <v>99</v>
      </c>
      <c r="C105" s="16" t="s">
        <v>211</v>
      </c>
      <c r="D105" s="16" t="s">
        <v>0</v>
      </c>
      <c r="E105" s="16">
        <v>1</v>
      </c>
      <c r="F105" s="16">
        <v>450</v>
      </c>
      <c r="G105" s="22">
        <f t="shared" si="1"/>
        <v>450</v>
      </c>
    </row>
    <row r="106" spans="2:7" ht="15.75" customHeight="1" x14ac:dyDescent="0.25">
      <c r="B106" s="17">
        <v>100</v>
      </c>
      <c r="C106" s="16" t="s">
        <v>212</v>
      </c>
      <c r="D106" s="16" t="s">
        <v>0</v>
      </c>
      <c r="E106" s="16">
        <v>5</v>
      </c>
      <c r="F106" s="16">
        <v>930</v>
      </c>
      <c r="G106" s="22">
        <f t="shared" si="1"/>
        <v>4650</v>
      </c>
    </row>
    <row r="107" spans="2:7" ht="15.75" customHeight="1" x14ac:dyDescent="0.25">
      <c r="B107" s="17">
        <v>101</v>
      </c>
      <c r="C107" s="16" t="s">
        <v>213</v>
      </c>
      <c r="D107" s="16" t="s">
        <v>0</v>
      </c>
      <c r="E107" s="16">
        <v>5</v>
      </c>
      <c r="F107" s="16">
        <v>4398</v>
      </c>
      <c r="G107" s="22">
        <f t="shared" si="1"/>
        <v>21990</v>
      </c>
    </row>
    <row r="108" spans="2:7" ht="15.75" customHeight="1" x14ac:dyDescent="0.25">
      <c r="B108" s="17">
        <v>102</v>
      </c>
      <c r="C108" s="16" t="s">
        <v>214</v>
      </c>
      <c r="D108" s="16" t="s">
        <v>0</v>
      </c>
      <c r="E108" s="16">
        <v>10</v>
      </c>
      <c r="F108" s="16">
        <v>4400</v>
      </c>
      <c r="G108" s="22">
        <f t="shared" si="1"/>
        <v>44000</v>
      </c>
    </row>
    <row r="109" spans="2:7" ht="15.75" customHeight="1" x14ac:dyDescent="0.25">
      <c r="B109" s="17">
        <v>103</v>
      </c>
      <c r="C109" s="16" t="s">
        <v>215</v>
      </c>
      <c r="D109" s="16" t="s">
        <v>0</v>
      </c>
      <c r="E109" s="16">
        <v>10</v>
      </c>
      <c r="F109" s="16">
        <v>98</v>
      </c>
      <c r="G109" s="22">
        <f t="shared" si="1"/>
        <v>980</v>
      </c>
    </row>
    <row r="110" spans="2:7" ht="15.75" customHeight="1" x14ac:dyDescent="0.25">
      <c r="B110" s="17">
        <v>104</v>
      </c>
      <c r="C110" s="16" t="s">
        <v>216</v>
      </c>
      <c r="D110" s="16" t="s">
        <v>0</v>
      </c>
      <c r="E110" s="16">
        <v>5</v>
      </c>
      <c r="F110" s="16">
        <v>1198</v>
      </c>
      <c r="G110" s="22">
        <f t="shared" si="1"/>
        <v>5990</v>
      </c>
    </row>
    <row r="111" spans="2:7" ht="32.25" customHeight="1" x14ac:dyDescent="0.25">
      <c r="B111" s="17">
        <v>105</v>
      </c>
      <c r="C111" s="16" t="s">
        <v>217</v>
      </c>
      <c r="D111" s="16" t="s">
        <v>25</v>
      </c>
      <c r="E111" s="16">
        <v>50</v>
      </c>
      <c r="F111" s="16">
        <v>45</v>
      </c>
      <c r="G111" s="22">
        <f t="shared" si="1"/>
        <v>2250</v>
      </c>
    </row>
    <row r="112" spans="2:7" ht="31.5" customHeight="1" x14ac:dyDescent="0.25">
      <c r="B112" s="17">
        <v>106</v>
      </c>
      <c r="C112" s="16" t="s">
        <v>218</v>
      </c>
      <c r="D112" s="16" t="s">
        <v>2</v>
      </c>
      <c r="E112" s="16">
        <v>50</v>
      </c>
      <c r="F112" s="16">
        <v>399</v>
      </c>
      <c r="G112" s="22">
        <f t="shared" si="1"/>
        <v>19950</v>
      </c>
    </row>
    <row r="113" spans="2:7" ht="15.75" customHeight="1" x14ac:dyDescent="0.25">
      <c r="B113" s="17">
        <v>107</v>
      </c>
      <c r="C113" s="16" t="s">
        <v>47</v>
      </c>
      <c r="D113" s="16" t="s">
        <v>25</v>
      </c>
      <c r="E113" s="16">
        <v>8</v>
      </c>
      <c r="F113" s="16">
        <v>265</v>
      </c>
      <c r="G113" s="22">
        <f t="shared" si="1"/>
        <v>2120</v>
      </c>
    </row>
    <row r="114" spans="2:7" ht="15.75" customHeight="1" x14ac:dyDescent="0.25">
      <c r="B114" s="17">
        <v>108</v>
      </c>
      <c r="C114" s="16" t="s">
        <v>48</v>
      </c>
      <c r="D114" s="16" t="s">
        <v>25</v>
      </c>
      <c r="E114" s="16">
        <v>10</v>
      </c>
      <c r="F114" s="16">
        <v>55</v>
      </c>
      <c r="G114" s="22">
        <f t="shared" si="1"/>
        <v>550</v>
      </c>
    </row>
    <row r="115" spans="2:7" ht="15.75" customHeight="1" x14ac:dyDescent="0.25">
      <c r="B115" s="17">
        <v>109</v>
      </c>
      <c r="C115" s="16" t="s">
        <v>219</v>
      </c>
      <c r="D115" s="16" t="s">
        <v>25</v>
      </c>
      <c r="E115" s="16">
        <v>10</v>
      </c>
      <c r="F115" s="16">
        <v>65</v>
      </c>
      <c r="G115" s="22">
        <f t="shared" si="1"/>
        <v>650</v>
      </c>
    </row>
    <row r="116" spans="2:7" ht="15.75" customHeight="1" x14ac:dyDescent="0.25">
      <c r="B116" s="17">
        <v>110</v>
      </c>
      <c r="C116" s="16" t="s">
        <v>49</v>
      </c>
      <c r="D116" s="16" t="s">
        <v>25</v>
      </c>
      <c r="E116" s="16">
        <v>5</v>
      </c>
      <c r="F116" s="16">
        <v>2250</v>
      </c>
      <c r="G116" s="22">
        <f t="shared" si="1"/>
        <v>11250</v>
      </c>
    </row>
    <row r="117" spans="2:7" ht="15.75" customHeight="1" x14ac:dyDescent="0.25">
      <c r="B117" s="17">
        <v>111</v>
      </c>
      <c r="C117" s="16" t="s">
        <v>50</v>
      </c>
      <c r="D117" s="16" t="s">
        <v>25</v>
      </c>
      <c r="E117" s="16">
        <v>5</v>
      </c>
      <c r="F117" s="16">
        <v>22</v>
      </c>
      <c r="G117" s="22">
        <f t="shared" si="1"/>
        <v>110</v>
      </c>
    </row>
    <row r="118" spans="2:7" ht="15.75" customHeight="1" x14ac:dyDescent="0.25">
      <c r="B118" s="17">
        <v>112</v>
      </c>
      <c r="C118" s="16" t="s">
        <v>51</v>
      </c>
      <c r="D118" s="16" t="s">
        <v>25</v>
      </c>
      <c r="E118" s="16">
        <v>1</v>
      </c>
      <c r="F118" s="16">
        <v>28</v>
      </c>
      <c r="G118" s="22">
        <f t="shared" si="1"/>
        <v>28</v>
      </c>
    </row>
    <row r="119" spans="2:7" ht="15.75" customHeight="1" x14ac:dyDescent="0.25">
      <c r="B119" s="17">
        <v>113</v>
      </c>
      <c r="C119" s="16" t="s">
        <v>52</v>
      </c>
      <c r="D119" s="16" t="s">
        <v>25</v>
      </c>
      <c r="E119" s="16">
        <v>5</v>
      </c>
      <c r="F119" s="16">
        <v>150</v>
      </c>
      <c r="G119" s="22">
        <f t="shared" si="1"/>
        <v>750</v>
      </c>
    </row>
    <row r="120" spans="2:7" ht="15.75" customHeight="1" x14ac:dyDescent="0.25">
      <c r="B120" s="17">
        <v>114</v>
      </c>
      <c r="C120" s="16" t="s">
        <v>53</v>
      </c>
      <c r="D120" s="16" t="s">
        <v>25</v>
      </c>
      <c r="E120" s="16">
        <v>10</v>
      </c>
      <c r="F120" s="16">
        <v>28</v>
      </c>
      <c r="G120" s="22">
        <f t="shared" si="1"/>
        <v>280</v>
      </c>
    </row>
    <row r="121" spans="2:7" ht="15.75" customHeight="1" x14ac:dyDescent="0.25">
      <c r="B121" s="17">
        <v>115</v>
      </c>
      <c r="C121" s="16" t="s">
        <v>54</v>
      </c>
      <c r="D121" s="16" t="s">
        <v>25</v>
      </c>
      <c r="E121" s="16">
        <v>1</v>
      </c>
      <c r="F121" s="16">
        <v>1980</v>
      </c>
      <c r="G121" s="22">
        <f t="shared" si="1"/>
        <v>1980</v>
      </c>
    </row>
    <row r="122" spans="2:7" ht="15.75" customHeight="1" thickBot="1" x14ac:dyDescent="0.3">
      <c r="B122" s="33">
        <v>116</v>
      </c>
      <c r="C122" s="34" t="s">
        <v>55</v>
      </c>
      <c r="D122" s="34" t="s">
        <v>25</v>
      </c>
      <c r="E122" s="34">
        <v>2</v>
      </c>
      <c r="F122" s="34">
        <v>155</v>
      </c>
      <c r="G122" s="46">
        <f t="shared" si="1"/>
        <v>310</v>
      </c>
    </row>
    <row r="123" spans="2:7" ht="15.75" thickBot="1" x14ac:dyDescent="0.3">
      <c r="B123" s="18">
        <v>117</v>
      </c>
      <c r="C123" s="35" t="s">
        <v>4</v>
      </c>
      <c r="D123" s="36"/>
      <c r="E123" s="36"/>
      <c r="F123" s="36"/>
      <c r="G123" s="36">
        <f>SUM(G7:G122)</f>
        <v>12813033</v>
      </c>
    </row>
    <row r="124" spans="2:7" x14ac:dyDescent="0.25">
      <c r="G124" s="15">
        <v>510309</v>
      </c>
    </row>
    <row r="125" spans="2:7" x14ac:dyDescent="0.25">
      <c r="G125" s="45">
        <v>202001</v>
      </c>
    </row>
    <row r="126" spans="2:7" x14ac:dyDescent="0.25">
      <c r="E126" t="s">
        <v>221</v>
      </c>
      <c r="G126" s="44">
        <f>SUM(G123:G125)</f>
        <v>13525343</v>
      </c>
    </row>
  </sheetData>
  <mergeCells count="1">
    <mergeCell ref="C2:G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</vt:lpstr>
      <vt:lpstr>колледж</vt:lpstr>
      <vt:lpstr>неотлож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2018-03-19T05:39:25Z</dcterms:modified>
</cp:coreProperties>
</file>